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ki\Desktop\"/>
    </mc:Choice>
  </mc:AlternateContent>
  <xr:revisionPtr revIDLastSave="0" documentId="13_ncr:1_{FF2EA284-9743-4C7A-B7AD-801D63F3DEFD}" xr6:coauthVersionLast="47" xr6:coauthVersionMax="47" xr10:uidLastSave="{00000000-0000-0000-0000-000000000000}"/>
  <bookViews>
    <workbookView xWindow="-108" yWindow="-108" windowWidth="23256" windowHeight="12576" xr2:uid="{56F653D2-43FC-4505-B021-CB0B4C8EC719}"/>
  </bookViews>
  <sheets>
    <sheet name="校務發展基金" sheetId="1" r:id="rId1"/>
    <sheet name="校務發展基金-佳尼特" sheetId="2" r:id="rId2"/>
    <sheet name="校務發展基金-鄭恆勳" sheetId="3" r:id="rId3"/>
    <sheet name="公益捐贈弱勢牛奶專案" sheetId="4" r:id="rId4"/>
    <sheet name="范道南-獎助學金" sheetId="5" r:id="rId5"/>
    <sheet name="范道南-課輔" sheetId="6" r:id="rId6"/>
    <sheet name="趙水雲" sheetId="7" r:id="rId7"/>
    <sheet name="營鳳同濟會(余)" sheetId="8" r:id="rId8"/>
    <sheet name="南天宮" sheetId="9" r:id="rId9"/>
    <sheet name="營鳳同濟會(孫)" sheetId="10" r:id="rId10"/>
    <sheet name="營鳳同濟會(郭)" sheetId="11" r:id="rId11"/>
    <sheet name="營鳳同濟會(黃)" sheetId="12" r:id="rId12"/>
    <sheet name="華新麗華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3" l="1"/>
  <c r="B3" i="13"/>
  <c r="B4" i="12"/>
  <c r="M3" i="12"/>
  <c r="B3" i="12"/>
  <c r="B4" i="11"/>
  <c r="B3" i="11"/>
  <c r="M3" i="11" s="1"/>
  <c r="B4" i="10"/>
  <c r="B3" i="10"/>
  <c r="M3" i="10" s="1"/>
  <c r="B4" i="9"/>
  <c r="B3" i="9"/>
  <c r="M3" i="9" s="1"/>
  <c r="B4" i="8"/>
  <c r="B3" i="8"/>
  <c r="B4" i="7"/>
  <c r="B3" i="7"/>
  <c r="B4" i="6"/>
  <c r="B3" i="6"/>
  <c r="B4" i="5"/>
  <c r="B3" i="5"/>
  <c r="B4" i="4"/>
  <c r="B3" i="4"/>
  <c r="B4" i="3"/>
  <c r="B3" i="3"/>
  <c r="B4" i="2"/>
  <c r="B3" i="2"/>
  <c r="B4" i="1"/>
  <c r="B3" i="1"/>
  <c r="M3" i="1" s="1"/>
  <c r="M3" i="13" l="1"/>
  <c r="M3" i="8"/>
  <c r="M3" i="7"/>
  <c r="M3" i="6"/>
  <c r="M3" i="5"/>
  <c r="M3" i="4"/>
  <c r="M3" i="3"/>
  <c r="M3" i="2"/>
</calcChain>
</file>

<file path=xl/sharedStrings.xml><?xml version="1.0" encoding="utf-8"?>
<sst xmlns="http://schemas.openxmlformats.org/spreadsheetml/2006/main" count="212" uniqueCount="64">
  <si>
    <t>總收入：</t>
    <phoneticPr fontId="1" type="noConversion"/>
  </si>
  <si>
    <t>日期</t>
    <phoneticPr fontId="1" type="noConversion"/>
  </si>
  <si>
    <t>摘要或用途</t>
    <phoneticPr fontId="1" type="noConversion"/>
  </si>
  <si>
    <t>收入</t>
    <phoneticPr fontId="1" type="noConversion"/>
  </si>
  <si>
    <t>支出</t>
    <phoneticPr fontId="1" type="noConversion"/>
  </si>
  <si>
    <t>編號</t>
    <phoneticPr fontId="1" type="noConversion"/>
  </si>
  <si>
    <t>112年度向會員或所屬人員募集、接受其主動捐贈或接受外界主動捐贈經費收支明細表</t>
    <phoneticPr fontId="1" type="noConversion"/>
  </si>
  <si>
    <t>收校務發展基金捐款-洪○雅捐贈</t>
  </si>
  <si>
    <t>收校務發展基金捐款-潘○妙捐贈</t>
  </si>
  <si>
    <t>收校務發展基金捐款-陳○青捐贈</t>
  </si>
  <si>
    <t>轉112年度第1期幼兒園專業人員服務身心障礙學生治療師各項保費(支-148)</t>
  </si>
  <si>
    <t>支校務發展基金-六甲教室觸控螢幕維修費</t>
  </si>
  <si>
    <t>支校務發展基金-行政室前門鋁門及鋁窗更新</t>
  </si>
  <si>
    <t>支教學用IPAD平板電腦維修費用</t>
  </si>
  <si>
    <t>總支出：</t>
    <phoneticPr fontId="1" type="noConversion"/>
  </si>
  <si>
    <t>帳戶餘額：</t>
    <phoneticPr fontId="1" type="noConversion"/>
  </si>
  <si>
    <t>校名： 臺南市鹽水區歡雅國民小學</t>
    <phoneticPr fontId="1" type="noConversion"/>
  </si>
  <si>
    <t>扶助計畫名稱：</t>
    <phoneticPr fontId="1" type="noConversion"/>
  </si>
  <si>
    <t>承辦人：　　　　　　　　　出納：　　　　　　　　　　　會計：　　　　　　　　　　　校長：</t>
  </si>
  <si>
    <t>收校務發展基金捐款-陳順良捐贈</t>
    <phoneticPr fontId="1" type="noConversion"/>
  </si>
  <si>
    <t>收校務發展基金捐款-楊○富捐贈</t>
    <phoneticPr fontId="1" type="noConversion"/>
  </si>
  <si>
    <t>支校務發展基金-南棟二樓教室冷氣管理系統(EMS)電表維修費用</t>
    <phoneticPr fontId="1" type="noConversion"/>
  </si>
  <si>
    <t>收欣濠水電工程有限公司捐贈校務發展基金</t>
    <phoneticPr fontId="1" type="noConversion"/>
  </si>
  <si>
    <t>收校務發展基金捐款-仁豊行有限公司捐贈</t>
    <phoneticPr fontId="1" type="noConversion"/>
  </si>
  <si>
    <t>支欣濠水電工程有限公司分攤南棟二樓教室冷氣管理系統(EMS)電表維修費用款項
轉還「應付代收款-校務發展基金」科目</t>
    <phoneticPr fontId="1" type="noConversion"/>
  </si>
  <si>
    <t>支112年度第2期幼兒園專業人員服務身心障礙學生-11-12月份心理及語言治療師保費
(支222)</t>
    <phoneticPr fontId="1" type="noConversion"/>
  </si>
  <si>
    <t>校務發展基金</t>
    <phoneticPr fontId="1" type="noConversion"/>
  </si>
  <si>
    <t>上期結轉</t>
    <phoneticPr fontId="1" type="noConversion"/>
  </si>
  <si>
    <t>收傳藝獎助金-財團法人佳尼特教育基金會捐贈</t>
    <phoneticPr fontId="1" type="noConversion"/>
  </si>
  <si>
    <t>支臺南市112年中等學校聯合運動會開幕典禮-表演服裝(分攤款)</t>
    <phoneticPr fontId="1" type="noConversion"/>
  </si>
  <si>
    <t>收校務發展基金捐款-財團法人佳尼特教育基金會捐贈</t>
    <phoneticPr fontId="1" type="noConversion"/>
  </si>
  <si>
    <t>校務發展基金-
財團法人佳尼特教育基金會</t>
    <phoneticPr fontId="1" type="noConversion"/>
  </si>
  <si>
    <t>支校務發展基金-鄭恆勳-幼兒園紗門修繕費用</t>
    <phoneticPr fontId="1" type="noConversion"/>
  </si>
  <si>
    <t>校務發展基金-鄭恆勳</t>
    <phoneticPr fontId="1" type="noConversion"/>
  </si>
  <si>
    <t>公益捐贈弱勢學童牛奶專案-乳品</t>
    <phoneticPr fontId="1" type="noConversion"/>
  </si>
  <si>
    <t>支公益捐贈弱勢學童牛奶專案 乳品(112/02/08)</t>
    <phoneticPr fontId="1" type="noConversion"/>
  </si>
  <si>
    <t>支公益捐贈弱勢學童牛奶專案 乳品(112/05/02)</t>
    <phoneticPr fontId="1" type="noConversion"/>
  </si>
  <si>
    <t>收善心單位捐贈本市永華區及偏遠國小學童112學年度每週1次乳品案經費</t>
    <phoneticPr fontId="1" type="noConversion"/>
  </si>
  <si>
    <t>支112學年度第1學期弱勢學童牛奶費用</t>
    <phoneticPr fontId="1" type="noConversion"/>
  </si>
  <si>
    <t>范道南文教基金會獎助學金</t>
    <phoneticPr fontId="1" type="noConversion"/>
  </si>
  <si>
    <t>收111學年度第2學期自強兒童助學金-財團法人范道南文教基金會捐贈</t>
    <phoneticPr fontId="1" type="noConversion"/>
  </si>
  <si>
    <t>支111學年度第2學期范道南自強兒童獎學金-王生等12人</t>
    <phoneticPr fontId="1" type="noConversion"/>
  </si>
  <si>
    <t>收112學年度上學期自強兒童助學金</t>
    <phoneticPr fontId="1" type="noConversion"/>
  </si>
  <si>
    <t>支112學年度第1學期范道南自強兒童獎學金-黃生等12人</t>
    <phoneticPr fontId="1" type="noConversion"/>
  </si>
  <si>
    <t>(上期結轉)</t>
    <phoneticPr fontId="1" type="noConversion"/>
  </si>
  <si>
    <t>范道南文教基金會課輔</t>
    <phoneticPr fontId="1" type="noConversion"/>
  </si>
  <si>
    <t>支補助111學年度第2學期弱勢學生黃生等5人課輔費用</t>
    <phoneticPr fontId="1" type="noConversion"/>
  </si>
  <si>
    <t>支111學年度畢業生獎學金</t>
    <phoneticPr fontId="1" type="noConversion"/>
  </si>
  <si>
    <t>支補助112學年度第1學期弱勢學生趙生等4人課輔費用</t>
    <phoneticPr fontId="1" type="noConversion"/>
  </si>
  <si>
    <t>趙水雲先生趙魏素珠女士獎助學金</t>
    <phoneticPr fontId="1" type="noConversion"/>
  </si>
  <si>
    <t>收營鳳國際同濟會獎助學金(余○萱)-營鳳國際同濟會捐贈</t>
    <phoneticPr fontId="1" type="noConversion"/>
  </si>
  <si>
    <t>支補助余生111學年度第2學期課後輔導費</t>
    <phoneticPr fontId="1" type="noConversion"/>
  </si>
  <si>
    <t>營鳳國際同濟會獎助學金(余○萱)</t>
    <phoneticPr fontId="1" type="noConversion"/>
  </si>
  <si>
    <t>南天宮獎助學金</t>
    <phoneticPr fontId="1" type="noConversion"/>
  </si>
  <si>
    <t>收南天宮捐贈獎助學金</t>
    <phoneticPr fontId="1" type="noConversion"/>
  </si>
  <si>
    <t>收營鳳國際同濟會吳献仁先生捐款-學生孫○鍇獎助學金</t>
    <phoneticPr fontId="1" type="noConversion"/>
  </si>
  <si>
    <t>營鳳國際同濟會吳献仁先生獎助學金(孫○鍇)</t>
    <phoneticPr fontId="1" type="noConversion"/>
  </si>
  <si>
    <t>收營鳳國際同濟會吳李玉英女士捐款-學生郭○妤獎助學金</t>
    <phoneticPr fontId="1" type="noConversion"/>
  </si>
  <si>
    <t>營鳳國際同濟會吳李玉英女士獎助學金(郭○妤)</t>
    <phoneticPr fontId="1" type="noConversion"/>
  </si>
  <si>
    <t>收營鳳國際同濟會捐款-學生黃○凱獎助學金</t>
    <phoneticPr fontId="1" type="noConversion"/>
  </si>
  <si>
    <t>營鳳國際同濟會獎助學金(黃○凱)</t>
    <phoneticPr fontId="1" type="noConversion"/>
  </si>
  <si>
    <t>課後照顧-華新麗華</t>
    <phoneticPr fontId="1" type="noConversion"/>
  </si>
  <si>
    <t>支112年10月份課後照顧教師鐘點費(336元*92節+400元*30節)(部分分攤)</t>
    <phoneticPr fontId="1" type="noConversion"/>
  </si>
  <si>
    <t>支112年11月份課後照顧教師鐘點費(336元*108節+400元*34節)(部分分攤)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</si>
</sst>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842F2-E630-4778-B769-6B197807EB90}">
  <dimension ref="A1:M28"/>
  <sheetViews>
    <sheetView tabSelected="1" zoomScale="60" zoomScaleNormal="60" workbookViewId="0">
      <selection activeCell="H34" sqref="H34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x14ac:dyDescent="0.3">
      <c r="A2" s="9" t="s">
        <v>16</v>
      </c>
      <c r="B2" s="9"/>
      <c r="C2" s="9"/>
      <c r="D2" s="9"/>
      <c r="H2" s="13" t="s">
        <v>17</v>
      </c>
      <c r="I2" s="13"/>
      <c r="J2" s="9" t="s">
        <v>26</v>
      </c>
      <c r="K2" s="9"/>
      <c r="L2" s="9"/>
      <c r="M2" s="9"/>
    </row>
    <row r="3" spans="1:13" x14ac:dyDescent="0.3">
      <c r="A3" s="1" t="s">
        <v>0</v>
      </c>
      <c r="B3" s="7">
        <f>SUM(L6:L25)</f>
        <v>139858</v>
      </c>
      <c r="L3" s="1" t="s">
        <v>15</v>
      </c>
      <c r="M3" s="7">
        <f>B3-B4</f>
        <v>17830</v>
      </c>
    </row>
    <row r="4" spans="1:13" x14ac:dyDescent="0.3">
      <c r="A4" s="1" t="s">
        <v>14</v>
      </c>
      <c r="B4" s="7">
        <f>SUM(M6:M25)</f>
        <v>122028</v>
      </c>
    </row>
    <row r="5" spans="1:13" s="5" customFormat="1" x14ac:dyDescent="0.3">
      <c r="A5" s="2" t="s">
        <v>5</v>
      </c>
      <c r="B5" s="3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3" t="s">
        <v>3</v>
      </c>
      <c r="M5" s="3" t="s">
        <v>4</v>
      </c>
    </row>
    <row r="6" spans="1:13" s="5" customFormat="1" x14ac:dyDescent="0.3">
      <c r="A6" s="3">
        <v>1</v>
      </c>
      <c r="B6" s="3">
        <v>1120817</v>
      </c>
      <c r="C6" s="11" t="s">
        <v>7</v>
      </c>
      <c r="D6" s="11"/>
      <c r="E6" s="11"/>
      <c r="F6" s="11"/>
      <c r="G6" s="11"/>
      <c r="H6" s="11"/>
      <c r="I6" s="11"/>
      <c r="J6" s="11"/>
      <c r="K6" s="11"/>
      <c r="L6" s="8">
        <v>2000</v>
      </c>
      <c r="M6" s="8"/>
    </row>
    <row r="7" spans="1:13" x14ac:dyDescent="0.3">
      <c r="A7" s="3">
        <v>2</v>
      </c>
      <c r="B7" s="3">
        <v>1120817</v>
      </c>
      <c r="C7" s="11" t="s">
        <v>8</v>
      </c>
      <c r="D7" s="11"/>
      <c r="E7" s="11"/>
      <c r="F7" s="11"/>
      <c r="G7" s="11"/>
      <c r="H7" s="11"/>
      <c r="I7" s="11"/>
      <c r="J7" s="11"/>
      <c r="K7" s="11"/>
      <c r="L7" s="8">
        <v>2000</v>
      </c>
      <c r="M7" s="8"/>
    </row>
    <row r="8" spans="1:13" x14ac:dyDescent="0.3">
      <c r="A8" s="3">
        <v>3</v>
      </c>
      <c r="B8" s="3">
        <v>1120817</v>
      </c>
      <c r="C8" s="11" t="s">
        <v>9</v>
      </c>
      <c r="D8" s="11"/>
      <c r="E8" s="11"/>
      <c r="F8" s="11"/>
      <c r="G8" s="11"/>
      <c r="H8" s="11"/>
      <c r="I8" s="11"/>
      <c r="J8" s="11"/>
      <c r="K8" s="11"/>
      <c r="L8" s="8">
        <v>5000</v>
      </c>
      <c r="M8" s="8"/>
    </row>
    <row r="9" spans="1:13" x14ac:dyDescent="0.3">
      <c r="A9" s="3">
        <v>4</v>
      </c>
      <c r="B9" s="3">
        <v>1120829</v>
      </c>
      <c r="C9" s="11" t="s">
        <v>10</v>
      </c>
      <c r="D9" s="11"/>
      <c r="E9" s="11"/>
      <c r="F9" s="11"/>
      <c r="G9" s="11"/>
      <c r="H9" s="11"/>
      <c r="I9" s="11"/>
      <c r="J9" s="11"/>
      <c r="K9" s="11"/>
      <c r="L9" s="8"/>
      <c r="M9" s="8">
        <v>457</v>
      </c>
    </row>
    <row r="10" spans="1:13" x14ac:dyDescent="0.3">
      <c r="A10" s="3">
        <v>5</v>
      </c>
      <c r="B10" s="3">
        <v>1120914</v>
      </c>
      <c r="C10" s="11" t="s">
        <v>11</v>
      </c>
      <c r="D10" s="11"/>
      <c r="E10" s="11"/>
      <c r="F10" s="11"/>
      <c r="G10" s="11"/>
      <c r="H10" s="11"/>
      <c r="I10" s="11"/>
      <c r="J10" s="11"/>
      <c r="K10" s="11"/>
      <c r="L10" s="8"/>
      <c r="M10" s="8">
        <v>35000</v>
      </c>
    </row>
    <row r="11" spans="1:13" x14ac:dyDescent="0.3">
      <c r="A11" s="3">
        <v>6</v>
      </c>
      <c r="B11" s="3">
        <v>1120921</v>
      </c>
      <c r="C11" s="11" t="s">
        <v>12</v>
      </c>
      <c r="D11" s="11"/>
      <c r="E11" s="11"/>
      <c r="F11" s="11"/>
      <c r="G11" s="11"/>
      <c r="H11" s="11"/>
      <c r="I11" s="11"/>
      <c r="J11" s="11"/>
      <c r="K11" s="11"/>
      <c r="L11" s="8"/>
      <c r="M11" s="8">
        <v>52000</v>
      </c>
    </row>
    <row r="12" spans="1:13" x14ac:dyDescent="0.3">
      <c r="A12" s="3">
        <v>7</v>
      </c>
      <c r="B12" s="3">
        <v>1121006</v>
      </c>
      <c r="C12" s="11" t="s">
        <v>13</v>
      </c>
      <c r="D12" s="11"/>
      <c r="E12" s="11"/>
      <c r="F12" s="11"/>
      <c r="G12" s="11"/>
      <c r="H12" s="11"/>
      <c r="I12" s="11"/>
      <c r="J12" s="11"/>
      <c r="K12" s="11"/>
      <c r="L12" s="8"/>
      <c r="M12" s="8">
        <v>9600</v>
      </c>
    </row>
    <row r="13" spans="1:13" x14ac:dyDescent="0.3">
      <c r="A13" s="3">
        <v>8</v>
      </c>
      <c r="B13" s="3">
        <v>1121012</v>
      </c>
      <c r="C13" s="11" t="s">
        <v>19</v>
      </c>
      <c r="D13" s="11"/>
      <c r="E13" s="11"/>
      <c r="F13" s="11"/>
      <c r="G13" s="11"/>
      <c r="H13" s="11"/>
      <c r="I13" s="11"/>
      <c r="J13" s="11"/>
      <c r="K13" s="11"/>
      <c r="L13" s="8">
        <v>50000</v>
      </c>
      <c r="M13" s="8"/>
    </row>
    <row r="14" spans="1:13" x14ac:dyDescent="0.3">
      <c r="A14" s="3">
        <v>9</v>
      </c>
      <c r="B14" s="3">
        <v>1121016</v>
      </c>
      <c r="C14" s="11" t="s">
        <v>20</v>
      </c>
      <c r="D14" s="11"/>
      <c r="E14" s="11"/>
      <c r="F14" s="11"/>
      <c r="G14" s="11"/>
      <c r="H14" s="11"/>
      <c r="I14" s="11"/>
      <c r="J14" s="11"/>
      <c r="K14" s="11"/>
      <c r="L14" s="8">
        <v>5888</v>
      </c>
      <c r="M14" s="8"/>
    </row>
    <row r="15" spans="1:13" x14ac:dyDescent="0.3">
      <c r="A15" s="3">
        <v>10</v>
      </c>
      <c r="B15" s="3">
        <v>1121102</v>
      </c>
      <c r="C15" s="11" t="s">
        <v>21</v>
      </c>
      <c r="D15" s="11"/>
      <c r="E15" s="11"/>
      <c r="F15" s="11"/>
      <c r="G15" s="11"/>
      <c r="H15" s="11"/>
      <c r="I15" s="11"/>
      <c r="J15" s="11"/>
      <c r="K15" s="11"/>
      <c r="L15" s="8"/>
      <c r="M15" s="8">
        <v>24675</v>
      </c>
    </row>
    <row r="16" spans="1:13" x14ac:dyDescent="0.3">
      <c r="A16" s="3">
        <v>11</v>
      </c>
      <c r="B16" s="3">
        <v>1121122</v>
      </c>
      <c r="C16" s="11" t="s">
        <v>22</v>
      </c>
      <c r="D16" s="11"/>
      <c r="E16" s="11"/>
      <c r="F16" s="11"/>
      <c r="G16" s="11"/>
      <c r="H16" s="11"/>
      <c r="I16" s="11"/>
      <c r="J16" s="11"/>
      <c r="K16" s="11"/>
      <c r="L16" s="8">
        <v>12632</v>
      </c>
      <c r="M16" s="8"/>
    </row>
    <row r="17" spans="1:13" x14ac:dyDescent="0.3">
      <c r="A17" s="3">
        <v>12</v>
      </c>
      <c r="B17" s="3">
        <v>1121207</v>
      </c>
      <c r="C17" s="11" t="s">
        <v>23</v>
      </c>
      <c r="D17" s="11"/>
      <c r="E17" s="11"/>
      <c r="F17" s="11"/>
      <c r="G17" s="11"/>
      <c r="H17" s="11"/>
      <c r="I17" s="11"/>
      <c r="J17" s="11"/>
      <c r="K17" s="11"/>
      <c r="L17" s="8">
        <v>50000</v>
      </c>
      <c r="M17" s="8"/>
    </row>
    <row r="18" spans="1:13" ht="35.4" customHeight="1" x14ac:dyDescent="0.3">
      <c r="A18" s="3">
        <v>13</v>
      </c>
      <c r="B18" s="3">
        <v>1121207</v>
      </c>
      <c r="C18" s="12" t="s">
        <v>24</v>
      </c>
      <c r="D18" s="11"/>
      <c r="E18" s="11"/>
      <c r="F18" s="11"/>
      <c r="G18" s="11"/>
      <c r="H18" s="11"/>
      <c r="I18" s="11"/>
      <c r="J18" s="11"/>
      <c r="K18" s="11"/>
      <c r="L18" s="8">
        <v>12338</v>
      </c>
      <c r="M18" s="8"/>
    </row>
    <row r="19" spans="1:13" ht="33.6" customHeight="1" x14ac:dyDescent="0.3">
      <c r="A19" s="3">
        <v>14</v>
      </c>
      <c r="B19" s="3">
        <v>1121226</v>
      </c>
      <c r="C19" s="12" t="s">
        <v>25</v>
      </c>
      <c r="D19" s="11"/>
      <c r="E19" s="11"/>
      <c r="F19" s="11"/>
      <c r="G19" s="11"/>
      <c r="H19" s="11"/>
      <c r="I19" s="11"/>
      <c r="J19" s="11"/>
      <c r="K19" s="11"/>
      <c r="L19" s="8"/>
      <c r="M19" s="8">
        <v>296</v>
      </c>
    </row>
    <row r="20" spans="1:13" x14ac:dyDescent="0.3">
      <c r="A20" s="3"/>
      <c r="B20" s="3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A1:M1"/>
    <mergeCell ref="C20:K20"/>
    <mergeCell ref="C10:K10"/>
    <mergeCell ref="C11:K11"/>
    <mergeCell ref="C12:K12"/>
    <mergeCell ref="C13:K13"/>
    <mergeCell ref="C19:K19"/>
    <mergeCell ref="H2:I2"/>
    <mergeCell ref="J2:M2"/>
    <mergeCell ref="C5:K5"/>
    <mergeCell ref="C6:K6"/>
    <mergeCell ref="C7:K7"/>
    <mergeCell ref="C8:K8"/>
    <mergeCell ref="C9:K9"/>
    <mergeCell ref="A2:D2"/>
    <mergeCell ref="C14:K14"/>
    <mergeCell ref="C15:K15"/>
    <mergeCell ref="C16:K16"/>
    <mergeCell ref="C17:K17"/>
    <mergeCell ref="C18:K18"/>
    <mergeCell ref="A28:M28"/>
    <mergeCell ref="C21:K21"/>
    <mergeCell ref="C22:K22"/>
    <mergeCell ref="C23:K23"/>
    <mergeCell ref="C24:K24"/>
    <mergeCell ref="C25:K25"/>
  </mergeCells>
  <phoneticPr fontId="1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4FA4C-BC87-4D1C-8BBC-9BF28A716F58}">
  <dimension ref="A1:M28"/>
  <sheetViews>
    <sheetView zoomScale="60" zoomScaleNormal="60" workbookViewId="0">
      <selection activeCell="L7" sqref="L7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56</v>
      </c>
      <c r="K2" s="9"/>
      <c r="L2" s="9"/>
      <c r="M2" s="9"/>
    </row>
    <row r="3" spans="1:13" x14ac:dyDescent="0.3">
      <c r="A3" s="1" t="s">
        <v>0</v>
      </c>
      <c r="B3" s="7">
        <f>SUM(L6:L25)</f>
        <v>12000</v>
      </c>
      <c r="L3" s="1" t="s">
        <v>15</v>
      </c>
      <c r="M3" s="7">
        <f>B3-B4</f>
        <v>12000</v>
      </c>
    </row>
    <row r="4" spans="1:13" x14ac:dyDescent="0.3">
      <c r="A4" s="1" t="s">
        <v>14</v>
      </c>
      <c r="B4" s="7">
        <f>SUM(M6:M25)</f>
        <v>0</v>
      </c>
    </row>
    <row r="5" spans="1:13" s="5" customFormat="1" x14ac:dyDescent="0.3">
      <c r="A5" s="2" t="s">
        <v>5</v>
      </c>
      <c r="B5" s="4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4" t="s">
        <v>3</v>
      </c>
      <c r="M5" s="4" t="s">
        <v>4</v>
      </c>
    </row>
    <row r="6" spans="1:13" s="5" customFormat="1" x14ac:dyDescent="0.3">
      <c r="A6" s="4">
        <v>1</v>
      </c>
      <c r="B6" s="4">
        <v>1121205</v>
      </c>
      <c r="C6" s="11" t="s">
        <v>55</v>
      </c>
      <c r="D6" s="11"/>
      <c r="E6" s="11"/>
      <c r="F6" s="11"/>
      <c r="G6" s="11"/>
      <c r="H6" s="11"/>
      <c r="I6" s="11"/>
      <c r="J6" s="11"/>
      <c r="K6" s="11"/>
      <c r="L6" s="8">
        <v>12000</v>
      </c>
      <c r="M6" s="8"/>
    </row>
    <row r="7" spans="1:13" x14ac:dyDescent="0.3">
      <c r="A7" s="4">
        <v>2</v>
      </c>
      <c r="B7" s="4"/>
      <c r="C7" s="11"/>
      <c r="D7" s="11"/>
      <c r="E7" s="11"/>
      <c r="F7" s="11"/>
      <c r="G7" s="11"/>
      <c r="H7" s="11"/>
      <c r="I7" s="11"/>
      <c r="J7" s="11"/>
      <c r="K7" s="11"/>
      <c r="L7" s="8"/>
      <c r="M7" s="8"/>
    </row>
    <row r="8" spans="1:13" x14ac:dyDescent="0.3">
      <c r="A8" s="4">
        <v>3</v>
      </c>
      <c r="B8" s="4"/>
      <c r="C8" s="11"/>
      <c r="D8" s="11"/>
      <c r="E8" s="11"/>
      <c r="F8" s="11"/>
      <c r="G8" s="11"/>
      <c r="H8" s="11"/>
      <c r="I8" s="11"/>
      <c r="J8" s="11"/>
      <c r="K8" s="11"/>
      <c r="L8" s="8"/>
      <c r="M8" s="8"/>
    </row>
    <row r="9" spans="1:13" x14ac:dyDescent="0.3">
      <c r="A9" s="4">
        <v>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8"/>
      <c r="M9" s="8"/>
    </row>
    <row r="10" spans="1:13" x14ac:dyDescent="0.3">
      <c r="A10" s="4">
        <v>5</v>
      </c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4">
        <v>6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4">
        <v>7</v>
      </c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4">
        <v>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4">
        <v>9</v>
      </c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4">
        <v>10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4">
        <v>11</v>
      </c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4">
        <v>12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4">
        <v>13</v>
      </c>
      <c r="B18" s="4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4">
        <v>14</v>
      </c>
      <c r="B19" s="4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25:K25"/>
    <mergeCell ref="A28:M28"/>
    <mergeCell ref="C19:K19"/>
    <mergeCell ref="C20:K20"/>
    <mergeCell ref="C21:K21"/>
    <mergeCell ref="C22:K22"/>
    <mergeCell ref="C23:K23"/>
    <mergeCell ref="C24:K24"/>
    <mergeCell ref="C13:K13"/>
    <mergeCell ref="C14:K14"/>
    <mergeCell ref="C15:K15"/>
    <mergeCell ref="C16:K16"/>
    <mergeCell ref="C17:K17"/>
    <mergeCell ref="C18:K18"/>
    <mergeCell ref="C7:K7"/>
    <mergeCell ref="C8:K8"/>
    <mergeCell ref="C9:K9"/>
    <mergeCell ref="C10:K10"/>
    <mergeCell ref="C11:K11"/>
    <mergeCell ref="C12:K12"/>
    <mergeCell ref="A1:M1"/>
    <mergeCell ref="A2:D2"/>
    <mergeCell ref="H2:I2"/>
    <mergeCell ref="J2:M2"/>
    <mergeCell ref="C5:K5"/>
    <mergeCell ref="C6:K6"/>
  </mergeCells>
  <phoneticPr fontId="1" type="noConversion"/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C9E0-A1CC-455C-B6EE-98CB3DA5278F}">
  <dimension ref="A1:M28"/>
  <sheetViews>
    <sheetView zoomScale="60" zoomScaleNormal="60" workbookViewId="0">
      <selection activeCell="J3" sqref="J3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58</v>
      </c>
      <c r="K2" s="9"/>
      <c r="L2" s="9"/>
      <c r="M2" s="9"/>
    </row>
    <row r="3" spans="1:13" x14ac:dyDescent="0.3">
      <c r="A3" s="1" t="s">
        <v>0</v>
      </c>
      <c r="B3" s="7">
        <f>SUM(L6:L25)</f>
        <v>12000</v>
      </c>
      <c r="L3" s="1" t="s">
        <v>15</v>
      </c>
      <c r="M3" s="7">
        <f>B3-B4</f>
        <v>12000</v>
      </c>
    </row>
    <row r="4" spans="1:13" x14ac:dyDescent="0.3">
      <c r="A4" s="1" t="s">
        <v>14</v>
      </c>
      <c r="B4" s="7">
        <f>SUM(M6:M25)</f>
        <v>0</v>
      </c>
    </row>
    <row r="5" spans="1:13" s="5" customFormat="1" x14ac:dyDescent="0.3">
      <c r="A5" s="2" t="s">
        <v>5</v>
      </c>
      <c r="B5" s="4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4" t="s">
        <v>3</v>
      </c>
      <c r="M5" s="4" t="s">
        <v>4</v>
      </c>
    </row>
    <row r="6" spans="1:13" s="5" customFormat="1" x14ac:dyDescent="0.3">
      <c r="A6" s="4">
        <v>1</v>
      </c>
      <c r="B6" s="4">
        <v>1121205</v>
      </c>
      <c r="C6" s="11" t="s">
        <v>57</v>
      </c>
      <c r="D6" s="11"/>
      <c r="E6" s="11"/>
      <c r="F6" s="11"/>
      <c r="G6" s="11"/>
      <c r="H6" s="11"/>
      <c r="I6" s="11"/>
      <c r="J6" s="11"/>
      <c r="K6" s="11"/>
      <c r="L6" s="8">
        <v>12000</v>
      </c>
      <c r="M6" s="8"/>
    </row>
    <row r="7" spans="1:13" x14ac:dyDescent="0.3">
      <c r="A7" s="4">
        <v>2</v>
      </c>
      <c r="B7" s="4"/>
      <c r="C7" s="11"/>
      <c r="D7" s="11"/>
      <c r="E7" s="11"/>
      <c r="F7" s="11"/>
      <c r="G7" s="11"/>
      <c r="H7" s="11"/>
      <c r="I7" s="11"/>
      <c r="J7" s="11"/>
      <c r="K7" s="11"/>
      <c r="L7" s="8"/>
      <c r="M7" s="8"/>
    </row>
    <row r="8" spans="1:13" x14ac:dyDescent="0.3">
      <c r="A8" s="4">
        <v>3</v>
      </c>
      <c r="B8" s="4"/>
      <c r="C8" s="11"/>
      <c r="D8" s="11"/>
      <c r="E8" s="11"/>
      <c r="F8" s="11"/>
      <c r="G8" s="11"/>
      <c r="H8" s="11"/>
      <c r="I8" s="11"/>
      <c r="J8" s="11"/>
      <c r="K8" s="11"/>
      <c r="L8" s="8"/>
      <c r="M8" s="8"/>
    </row>
    <row r="9" spans="1:13" x14ac:dyDescent="0.3">
      <c r="A9" s="4">
        <v>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8"/>
      <c r="M9" s="8"/>
    </row>
    <row r="10" spans="1:13" x14ac:dyDescent="0.3">
      <c r="A10" s="4">
        <v>5</v>
      </c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4">
        <v>6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4">
        <v>7</v>
      </c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4">
        <v>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4">
        <v>9</v>
      </c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4">
        <v>10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4">
        <v>11</v>
      </c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4">
        <v>12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4">
        <v>13</v>
      </c>
      <c r="B18" s="4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4">
        <v>14</v>
      </c>
      <c r="B19" s="4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25:K25"/>
    <mergeCell ref="A28:M28"/>
    <mergeCell ref="C19:K19"/>
    <mergeCell ref="C20:K20"/>
    <mergeCell ref="C21:K21"/>
    <mergeCell ref="C22:K22"/>
    <mergeCell ref="C23:K23"/>
    <mergeCell ref="C24:K24"/>
    <mergeCell ref="C13:K13"/>
    <mergeCell ref="C14:K14"/>
    <mergeCell ref="C15:K15"/>
    <mergeCell ref="C16:K16"/>
    <mergeCell ref="C17:K17"/>
    <mergeCell ref="C18:K18"/>
    <mergeCell ref="C7:K7"/>
    <mergeCell ref="C8:K8"/>
    <mergeCell ref="C9:K9"/>
    <mergeCell ref="C10:K10"/>
    <mergeCell ref="C11:K11"/>
    <mergeCell ref="C12:K12"/>
    <mergeCell ref="A1:M1"/>
    <mergeCell ref="A2:D2"/>
    <mergeCell ref="H2:I2"/>
    <mergeCell ref="J2:M2"/>
    <mergeCell ref="C5:K5"/>
    <mergeCell ref="C6:K6"/>
  </mergeCells>
  <phoneticPr fontId="1" type="noConversion"/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C9469-734A-463A-BC40-575AE88C17D1}">
  <dimension ref="A1:M28"/>
  <sheetViews>
    <sheetView zoomScale="60" zoomScaleNormal="60" workbookViewId="0">
      <selection activeCell="J3" sqref="J3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60</v>
      </c>
      <c r="K2" s="9"/>
      <c r="L2" s="9"/>
      <c r="M2" s="9"/>
    </row>
    <row r="3" spans="1:13" x14ac:dyDescent="0.3">
      <c r="A3" s="1" t="s">
        <v>0</v>
      </c>
      <c r="B3" s="7">
        <f>SUM(L6:L25)</f>
        <v>12000</v>
      </c>
      <c r="L3" s="1" t="s">
        <v>15</v>
      </c>
      <c r="M3" s="7">
        <f>B3-B4</f>
        <v>12000</v>
      </c>
    </row>
    <row r="4" spans="1:13" x14ac:dyDescent="0.3">
      <c r="A4" s="1" t="s">
        <v>14</v>
      </c>
      <c r="B4" s="7">
        <f>SUM(M6:M25)</f>
        <v>0</v>
      </c>
    </row>
    <row r="5" spans="1:13" s="5" customFormat="1" x14ac:dyDescent="0.3">
      <c r="A5" s="2" t="s">
        <v>5</v>
      </c>
      <c r="B5" s="4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4" t="s">
        <v>3</v>
      </c>
      <c r="M5" s="4" t="s">
        <v>4</v>
      </c>
    </row>
    <row r="6" spans="1:13" s="5" customFormat="1" x14ac:dyDescent="0.3">
      <c r="A6" s="4">
        <v>1</v>
      </c>
      <c r="B6" s="4">
        <v>1121205</v>
      </c>
      <c r="C6" s="11" t="s">
        <v>59</v>
      </c>
      <c r="D6" s="11"/>
      <c r="E6" s="11"/>
      <c r="F6" s="11"/>
      <c r="G6" s="11"/>
      <c r="H6" s="11"/>
      <c r="I6" s="11"/>
      <c r="J6" s="11"/>
      <c r="K6" s="11"/>
      <c r="L6" s="8">
        <v>12000</v>
      </c>
      <c r="M6" s="8"/>
    </row>
    <row r="7" spans="1:13" x14ac:dyDescent="0.3">
      <c r="A7" s="4">
        <v>2</v>
      </c>
      <c r="B7" s="4"/>
      <c r="C7" s="11"/>
      <c r="D7" s="11"/>
      <c r="E7" s="11"/>
      <c r="F7" s="11"/>
      <c r="G7" s="11"/>
      <c r="H7" s="11"/>
      <c r="I7" s="11"/>
      <c r="J7" s="11"/>
      <c r="K7" s="11"/>
      <c r="L7" s="8"/>
      <c r="M7" s="8"/>
    </row>
    <row r="8" spans="1:13" x14ac:dyDescent="0.3">
      <c r="A8" s="4">
        <v>3</v>
      </c>
      <c r="B8" s="4"/>
      <c r="C8" s="11"/>
      <c r="D8" s="11"/>
      <c r="E8" s="11"/>
      <c r="F8" s="11"/>
      <c r="G8" s="11"/>
      <c r="H8" s="11"/>
      <c r="I8" s="11"/>
      <c r="J8" s="11"/>
      <c r="K8" s="11"/>
      <c r="L8" s="8"/>
      <c r="M8" s="8"/>
    </row>
    <row r="9" spans="1:13" x14ac:dyDescent="0.3">
      <c r="A9" s="4">
        <v>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8"/>
      <c r="M9" s="8"/>
    </row>
    <row r="10" spans="1:13" x14ac:dyDescent="0.3">
      <c r="A10" s="4">
        <v>5</v>
      </c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4">
        <v>6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4">
        <v>7</v>
      </c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4">
        <v>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4">
        <v>9</v>
      </c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4">
        <v>10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4">
        <v>11</v>
      </c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4">
        <v>12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4">
        <v>13</v>
      </c>
      <c r="B18" s="4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4">
        <v>14</v>
      </c>
      <c r="B19" s="4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25:K25"/>
    <mergeCell ref="A28:M28"/>
    <mergeCell ref="C19:K19"/>
    <mergeCell ref="C20:K20"/>
    <mergeCell ref="C21:K21"/>
    <mergeCell ref="C22:K22"/>
    <mergeCell ref="C23:K23"/>
    <mergeCell ref="C24:K24"/>
    <mergeCell ref="C13:K13"/>
    <mergeCell ref="C14:K14"/>
    <mergeCell ref="C15:K15"/>
    <mergeCell ref="C16:K16"/>
    <mergeCell ref="C17:K17"/>
    <mergeCell ref="C18:K18"/>
    <mergeCell ref="C7:K7"/>
    <mergeCell ref="C8:K8"/>
    <mergeCell ref="C9:K9"/>
    <mergeCell ref="C10:K10"/>
    <mergeCell ref="C11:K11"/>
    <mergeCell ref="C12:K12"/>
    <mergeCell ref="A1:M1"/>
    <mergeCell ref="A2:D2"/>
    <mergeCell ref="H2:I2"/>
    <mergeCell ref="J2:M2"/>
    <mergeCell ref="C5:K5"/>
    <mergeCell ref="C6:K6"/>
  </mergeCells>
  <phoneticPr fontId="1" type="noConversion"/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D0E32-CE1F-40DA-8061-FE9140390503}">
  <dimension ref="A1:M28"/>
  <sheetViews>
    <sheetView zoomScale="60" zoomScaleNormal="60" workbookViewId="0">
      <selection activeCell="M9" sqref="M9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61</v>
      </c>
      <c r="K2" s="9"/>
      <c r="L2" s="9"/>
      <c r="M2" s="9"/>
    </row>
    <row r="3" spans="1:13" x14ac:dyDescent="0.3">
      <c r="A3" s="1" t="s">
        <v>0</v>
      </c>
      <c r="B3" s="7">
        <f>SUM(L6:L25)</f>
        <v>22747</v>
      </c>
      <c r="L3" s="1" t="s">
        <v>15</v>
      </c>
      <c r="M3" s="7">
        <f>B3-B4</f>
        <v>0</v>
      </c>
    </row>
    <row r="4" spans="1:13" x14ac:dyDescent="0.3">
      <c r="A4" s="1" t="s">
        <v>14</v>
      </c>
      <c r="B4" s="7">
        <f>SUM(M6:M25)</f>
        <v>22747</v>
      </c>
    </row>
    <row r="5" spans="1:13" s="5" customFormat="1" x14ac:dyDescent="0.3">
      <c r="A5" s="2" t="s">
        <v>5</v>
      </c>
      <c r="B5" s="4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4" t="s">
        <v>3</v>
      </c>
      <c r="M5" s="4" t="s">
        <v>4</v>
      </c>
    </row>
    <row r="6" spans="1:13" s="5" customFormat="1" x14ac:dyDescent="0.3">
      <c r="A6" s="4">
        <v>1</v>
      </c>
      <c r="B6" s="4">
        <v>1120101</v>
      </c>
      <c r="C6" s="11" t="s">
        <v>44</v>
      </c>
      <c r="D6" s="11"/>
      <c r="E6" s="11"/>
      <c r="F6" s="11"/>
      <c r="G6" s="11"/>
      <c r="H6" s="11"/>
      <c r="I6" s="11"/>
      <c r="J6" s="11"/>
      <c r="K6" s="11"/>
      <c r="L6" s="8">
        <v>22747</v>
      </c>
      <c r="M6" s="8"/>
    </row>
    <row r="7" spans="1:13" x14ac:dyDescent="0.3">
      <c r="A7" s="4">
        <v>2</v>
      </c>
      <c r="B7" s="4">
        <v>1121113</v>
      </c>
      <c r="C7" s="11" t="s">
        <v>62</v>
      </c>
      <c r="D7" s="11"/>
      <c r="E7" s="11"/>
      <c r="F7" s="11"/>
      <c r="G7" s="11"/>
      <c r="H7" s="11"/>
      <c r="I7" s="11"/>
      <c r="J7" s="11"/>
      <c r="K7" s="11"/>
      <c r="L7" s="8"/>
      <c r="M7" s="8">
        <v>944</v>
      </c>
    </row>
    <row r="8" spans="1:13" x14ac:dyDescent="0.3">
      <c r="A8" s="4">
        <v>3</v>
      </c>
      <c r="B8" s="4">
        <v>1121219</v>
      </c>
      <c r="C8" s="11" t="s">
        <v>63</v>
      </c>
      <c r="D8" s="11"/>
      <c r="E8" s="11"/>
      <c r="F8" s="11"/>
      <c r="G8" s="11"/>
      <c r="H8" s="11"/>
      <c r="I8" s="11"/>
      <c r="J8" s="11"/>
      <c r="K8" s="11"/>
      <c r="L8" s="8"/>
      <c r="M8" s="8">
        <v>21803</v>
      </c>
    </row>
    <row r="9" spans="1:13" x14ac:dyDescent="0.3">
      <c r="A9" s="4">
        <v>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8"/>
      <c r="M9" s="8"/>
    </row>
    <row r="10" spans="1:13" x14ac:dyDescent="0.3">
      <c r="A10" s="4">
        <v>5</v>
      </c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4">
        <v>6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4">
        <v>7</v>
      </c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4">
        <v>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4">
        <v>9</v>
      </c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4">
        <v>10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4">
        <v>11</v>
      </c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4">
        <v>12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4">
        <v>13</v>
      </c>
      <c r="B18" s="4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4">
        <v>14</v>
      </c>
      <c r="B19" s="4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25:K25"/>
    <mergeCell ref="A28:M28"/>
    <mergeCell ref="C19:K19"/>
    <mergeCell ref="C20:K20"/>
    <mergeCell ref="C21:K21"/>
    <mergeCell ref="C22:K22"/>
    <mergeCell ref="C23:K23"/>
    <mergeCell ref="C24:K24"/>
    <mergeCell ref="C13:K13"/>
    <mergeCell ref="C14:K14"/>
    <mergeCell ref="C15:K15"/>
    <mergeCell ref="C16:K16"/>
    <mergeCell ref="C17:K17"/>
    <mergeCell ref="C18:K18"/>
    <mergeCell ref="C7:K7"/>
    <mergeCell ref="C8:K8"/>
    <mergeCell ref="C9:K9"/>
    <mergeCell ref="C10:K10"/>
    <mergeCell ref="C11:K11"/>
    <mergeCell ref="C12:K12"/>
    <mergeCell ref="A1:M1"/>
    <mergeCell ref="A2:D2"/>
    <mergeCell ref="H2:I2"/>
    <mergeCell ref="J2:M2"/>
    <mergeCell ref="C5:K5"/>
    <mergeCell ref="C6:K6"/>
  </mergeCells>
  <phoneticPr fontId="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8973-C8F2-4F95-A51C-378182AFBFDB}">
  <dimension ref="A1:M28"/>
  <sheetViews>
    <sheetView zoomScale="60" zoomScaleNormal="60" workbookViewId="0">
      <selection activeCell="N11" sqref="N11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31</v>
      </c>
      <c r="K2" s="9"/>
      <c r="L2" s="9"/>
      <c r="M2" s="9"/>
    </row>
    <row r="3" spans="1:13" x14ac:dyDescent="0.3">
      <c r="A3" s="1" t="s">
        <v>0</v>
      </c>
      <c r="B3" s="7">
        <f>SUM(L6:L25)</f>
        <v>155410</v>
      </c>
      <c r="L3" s="1" t="s">
        <v>15</v>
      </c>
      <c r="M3" s="7">
        <f>B3-B4</f>
        <v>155260</v>
      </c>
    </row>
    <row r="4" spans="1:13" x14ac:dyDescent="0.3">
      <c r="A4" s="1" t="s">
        <v>14</v>
      </c>
      <c r="B4" s="7">
        <f>SUM(M6:M25)</f>
        <v>150</v>
      </c>
    </row>
    <row r="5" spans="1:13" s="5" customFormat="1" x14ac:dyDescent="0.3">
      <c r="A5" s="2" t="s">
        <v>5</v>
      </c>
      <c r="B5" s="3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3" t="s">
        <v>3</v>
      </c>
      <c r="M5" s="3" t="s">
        <v>4</v>
      </c>
    </row>
    <row r="6" spans="1:13" s="5" customFormat="1" x14ac:dyDescent="0.3">
      <c r="A6" s="3">
        <v>1</v>
      </c>
      <c r="B6" s="3">
        <v>1120101</v>
      </c>
      <c r="C6" s="11" t="s">
        <v>27</v>
      </c>
      <c r="D6" s="11"/>
      <c r="E6" s="11"/>
      <c r="F6" s="11"/>
      <c r="G6" s="11"/>
      <c r="H6" s="11"/>
      <c r="I6" s="11"/>
      <c r="J6" s="11"/>
      <c r="K6" s="11"/>
      <c r="L6" s="8">
        <v>115410</v>
      </c>
      <c r="M6" s="8"/>
    </row>
    <row r="7" spans="1:13" x14ac:dyDescent="0.3">
      <c r="A7" s="3">
        <v>2</v>
      </c>
      <c r="B7" s="3">
        <v>1120112</v>
      </c>
      <c r="C7" s="11" t="s">
        <v>28</v>
      </c>
      <c r="D7" s="11"/>
      <c r="E7" s="11"/>
      <c r="F7" s="11"/>
      <c r="G7" s="11"/>
      <c r="H7" s="11"/>
      <c r="I7" s="11"/>
      <c r="J7" s="11"/>
      <c r="K7" s="11"/>
      <c r="L7" s="8">
        <v>20000</v>
      </c>
      <c r="M7" s="8"/>
    </row>
    <row r="8" spans="1:13" x14ac:dyDescent="0.3">
      <c r="A8" s="3">
        <v>3</v>
      </c>
      <c r="B8" s="3">
        <v>1120317</v>
      </c>
      <c r="C8" s="11" t="s">
        <v>29</v>
      </c>
      <c r="D8" s="11"/>
      <c r="E8" s="11"/>
      <c r="F8" s="11"/>
      <c r="G8" s="11"/>
      <c r="H8" s="11"/>
      <c r="I8" s="11"/>
      <c r="J8" s="11"/>
      <c r="K8" s="11"/>
      <c r="L8" s="8"/>
      <c r="M8" s="8">
        <v>150</v>
      </c>
    </row>
    <row r="9" spans="1:13" x14ac:dyDescent="0.3">
      <c r="A9" s="3">
        <v>4</v>
      </c>
      <c r="B9" s="3">
        <v>1120502</v>
      </c>
      <c r="C9" s="11" t="s">
        <v>30</v>
      </c>
      <c r="D9" s="11"/>
      <c r="E9" s="11"/>
      <c r="F9" s="11"/>
      <c r="G9" s="11"/>
      <c r="H9" s="11"/>
      <c r="I9" s="11"/>
      <c r="J9" s="11"/>
      <c r="K9" s="11"/>
      <c r="L9" s="8">
        <v>20000</v>
      </c>
      <c r="M9" s="8"/>
    </row>
    <row r="10" spans="1:13" x14ac:dyDescent="0.3">
      <c r="A10" s="3">
        <v>5</v>
      </c>
      <c r="B10" s="3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3">
        <v>6</v>
      </c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3">
        <v>7</v>
      </c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3">
        <v>8</v>
      </c>
      <c r="B13" s="3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3">
        <v>9</v>
      </c>
      <c r="B14" s="3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3">
        <v>10</v>
      </c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3">
        <v>11</v>
      </c>
      <c r="B16" s="3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3">
        <v>12</v>
      </c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3">
        <v>13</v>
      </c>
      <c r="B18" s="3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3">
        <v>14</v>
      </c>
      <c r="B19" s="3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3"/>
      <c r="B20" s="3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6:K6"/>
    <mergeCell ref="A1:M1"/>
    <mergeCell ref="A2:D2"/>
    <mergeCell ref="H2:I2"/>
    <mergeCell ref="J2:M2"/>
    <mergeCell ref="C5:K5"/>
    <mergeCell ref="C18:K18"/>
    <mergeCell ref="C7:K7"/>
    <mergeCell ref="C8:K8"/>
    <mergeCell ref="C9:K9"/>
    <mergeCell ref="C10:K10"/>
    <mergeCell ref="C11:K11"/>
    <mergeCell ref="C12:K12"/>
    <mergeCell ref="C13:K13"/>
    <mergeCell ref="C14:K14"/>
    <mergeCell ref="C15:K15"/>
    <mergeCell ref="C16:K16"/>
    <mergeCell ref="C17:K17"/>
    <mergeCell ref="C25:K25"/>
    <mergeCell ref="A28:M28"/>
    <mergeCell ref="C19:K19"/>
    <mergeCell ref="C20:K20"/>
    <mergeCell ref="C21:K21"/>
    <mergeCell ref="C22:K22"/>
    <mergeCell ref="C23:K23"/>
    <mergeCell ref="C24:K24"/>
  </mergeCells>
  <phoneticPr fontId="1" type="noConversion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2DFD-F43A-48D4-B2B8-C5F0E5FDB835}">
  <dimension ref="A1:M28"/>
  <sheetViews>
    <sheetView zoomScale="60" zoomScaleNormal="60" workbookViewId="0">
      <selection activeCell="J3" sqref="J3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33</v>
      </c>
      <c r="K2" s="9"/>
      <c r="L2" s="9"/>
      <c r="M2" s="9"/>
    </row>
    <row r="3" spans="1:13" x14ac:dyDescent="0.3">
      <c r="A3" s="1" t="s">
        <v>0</v>
      </c>
      <c r="B3" s="7">
        <f>SUM(L6:L25)</f>
        <v>13588</v>
      </c>
      <c r="L3" s="1" t="s">
        <v>15</v>
      </c>
      <c r="M3" s="7">
        <f>B3-B4</f>
        <v>8338</v>
      </c>
    </row>
    <row r="4" spans="1:13" x14ac:dyDescent="0.3">
      <c r="A4" s="1" t="s">
        <v>14</v>
      </c>
      <c r="B4" s="7">
        <f>SUM(M6:M25)</f>
        <v>5250</v>
      </c>
    </row>
    <row r="5" spans="1:13" s="5" customFormat="1" x14ac:dyDescent="0.3">
      <c r="A5" s="2" t="s">
        <v>5</v>
      </c>
      <c r="B5" s="3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3" t="s">
        <v>3</v>
      </c>
      <c r="M5" s="3" t="s">
        <v>4</v>
      </c>
    </row>
    <row r="6" spans="1:13" s="5" customFormat="1" x14ac:dyDescent="0.3">
      <c r="A6" s="3">
        <v>1</v>
      </c>
      <c r="B6" s="3">
        <v>1120101</v>
      </c>
      <c r="C6" s="11" t="s">
        <v>27</v>
      </c>
      <c r="D6" s="11"/>
      <c r="E6" s="11"/>
      <c r="F6" s="11"/>
      <c r="G6" s="11"/>
      <c r="H6" s="11"/>
      <c r="I6" s="11"/>
      <c r="J6" s="11"/>
      <c r="K6" s="11"/>
      <c r="L6" s="8">
        <v>13588</v>
      </c>
      <c r="M6" s="8"/>
    </row>
    <row r="7" spans="1:13" x14ac:dyDescent="0.3">
      <c r="A7" s="3">
        <v>2</v>
      </c>
      <c r="B7" s="3">
        <v>1121121</v>
      </c>
      <c r="C7" s="11" t="s">
        <v>32</v>
      </c>
      <c r="D7" s="11"/>
      <c r="E7" s="11"/>
      <c r="F7" s="11"/>
      <c r="G7" s="11"/>
      <c r="H7" s="11"/>
      <c r="I7" s="11"/>
      <c r="J7" s="11"/>
      <c r="K7" s="11"/>
      <c r="L7" s="8"/>
      <c r="M7" s="8">
        <v>5250</v>
      </c>
    </row>
    <row r="8" spans="1:13" x14ac:dyDescent="0.3">
      <c r="A8" s="3">
        <v>3</v>
      </c>
      <c r="B8" s="3"/>
      <c r="C8" s="11"/>
      <c r="D8" s="11"/>
      <c r="E8" s="11"/>
      <c r="F8" s="11"/>
      <c r="G8" s="11"/>
      <c r="H8" s="11"/>
      <c r="I8" s="11"/>
      <c r="J8" s="11"/>
      <c r="K8" s="11"/>
      <c r="L8" s="8"/>
      <c r="M8" s="8"/>
    </row>
    <row r="9" spans="1:13" x14ac:dyDescent="0.3">
      <c r="A9" s="3">
        <v>4</v>
      </c>
      <c r="B9" s="3"/>
      <c r="C9" s="11"/>
      <c r="D9" s="11"/>
      <c r="E9" s="11"/>
      <c r="F9" s="11"/>
      <c r="G9" s="11"/>
      <c r="H9" s="11"/>
      <c r="I9" s="11"/>
      <c r="J9" s="11"/>
      <c r="K9" s="11"/>
      <c r="L9" s="8"/>
      <c r="M9" s="8"/>
    </row>
    <row r="10" spans="1:13" x14ac:dyDescent="0.3">
      <c r="A10" s="3">
        <v>5</v>
      </c>
      <c r="B10" s="3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3">
        <v>6</v>
      </c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3">
        <v>7</v>
      </c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3">
        <v>8</v>
      </c>
      <c r="B13" s="3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3">
        <v>9</v>
      </c>
      <c r="B14" s="3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3">
        <v>10</v>
      </c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3">
        <v>11</v>
      </c>
      <c r="B16" s="3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3">
        <v>12</v>
      </c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3">
        <v>13</v>
      </c>
      <c r="B18" s="3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3">
        <v>14</v>
      </c>
      <c r="B19" s="3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3"/>
      <c r="B20" s="3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6:K6"/>
    <mergeCell ref="A1:M1"/>
    <mergeCell ref="A2:D2"/>
    <mergeCell ref="H2:I2"/>
    <mergeCell ref="J2:M2"/>
    <mergeCell ref="C5:K5"/>
    <mergeCell ref="C18:K18"/>
    <mergeCell ref="C7:K7"/>
    <mergeCell ref="C8:K8"/>
    <mergeCell ref="C9:K9"/>
    <mergeCell ref="C10:K10"/>
    <mergeCell ref="C11:K11"/>
    <mergeCell ref="C12:K12"/>
    <mergeCell ref="C13:K13"/>
    <mergeCell ref="C14:K14"/>
    <mergeCell ref="C15:K15"/>
    <mergeCell ref="C16:K16"/>
    <mergeCell ref="C17:K17"/>
    <mergeCell ref="C25:K25"/>
    <mergeCell ref="A28:M28"/>
    <mergeCell ref="C19:K19"/>
    <mergeCell ref="C20:K20"/>
    <mergeCell ref="C21:K21"/>
    <mergeCell ref="C22:K22"/>
    <mergeCell ref="C23:K23"/>
    <mergeCell ref="C24:K24"/>
  </mergeCells>
  <phoneticPr fontId="1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50EF5-AE38-4325-8FCF-76F2F92DC3F9}">
  <dimension ref="A1:M28"/>
  <sheetViews>
    <sheetView zoomScale="60" zoomScaleNormal="60" workbookViewId="0">
      <selection activeCell="M11" sqref="M11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34</v>
      </c>
      <c r="K2" s="9"/>
      <c r="L2" s="9"/>
      <c r="M2" s="9"/>
    </row>
    <row r="3" spans="1:13" x14ac:dyDescent="0.3">
      <c r="A3" s="1" t="s">
        <v>0</v>
      </c>
      <c r="B3" s="7">
        <f>SUM(L6:L25)</f>
        <v>7800</v>
      </c>
      <c r="L3" s="1" t="s">
        <v>15</v>
      </c>
      <c r="M3" s="7">
        <f>B3-B4</f>
        <v>2100</v>
      </c>
    </row>
    <row r="4" spans="1:13" x14ac:dyDescent="0.3">
      <c r="A4" s="1" t="s">
        <v>14</v>
      </c>
      <c r="B4" s="7">
        <f>SUM(M6:M25)</f>
        <v>5700</v>
      </c>
    </row>
    <row r="5" spans="1:13" s="5" customFormat="1" x14ac:dyDescent="0.3">
      <c r="A5" s="2" t="s">
        <v>5</v>
      </c>
      <c r="B5" s="3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3" t="s">
        <v>3</v>
      </c>
      <c r="M5" s="3" t="s">
        <v>4</v>
      </c>
    </row>
    <row r="6" spans="1:13" s="5" customFormat="1" x14ac:dyDescent="0.3">
      <c r="A6" s="3">
        <v>1</v>
      </c>
      <c r="B6" s="3">
        <v>1120101</v>
      </c>
      <c r="C6" s="11" t="s">
        <v>27</v>
      </c>
      <c r="D6" s="11"/>
      <c r="E6" s="11"/>
      <c r="F6" s="11"/>
      <c r="G6" s="11"/>
      <c r="H6" s="11"/>
      <c r="I6" s="11"/>
      <c r="J6" s="11"/>
      <c r="K6" s="11"/>
      <c r="L6" s="8">
        <v>3600</v>
      </c>
      <c r="M6" s="8"/>
    </row>
    <row r="7" spans="1:13" x14ac:dyDescent="0.3">
      <c r="A7" s="3">
        <v>2</v>
      </c>
      <c r="B7" s="3">
        <v>1120210</v>
      </c>
      <c r="C7" s="11" t="s">
        <v>35</v>
      </c>
      <c r="D7" s="11"/>
      <c r="E7" s="11"/>
      <c r="F7" s="11"/>
      <c r="G7" s="11"/>
      <c r="H7" s="11"/>
      <c r="I7" s="11"/>
      <c r="J7" s="11"/>
      <c r="K7" s="11"/>
      <c r="L7" s="8"/>
      <c r="M7" s="8">
        <v>1800</v>
      </c>
    </row>
    <row r="8" spans="1:13" x14ac:dyDescent="0.3">
      <c r="A8" s="3">
        <v>3</v>
      </c>
      <c r="B8" s="3">
        <v>1120511</v>
      </c>
      <c r="C8" s="11" t="s">
        <v>36</v>
      </c>
      <c r="D8" s="11"/>
      <c r="E8" s="11"/>
      <c r="F8" s="11"/>
      <c r="G8" s="11"/>
      <c r="H8" s="11"/>
      <c r="I8" s="11"/>
      <c r="J8" s="11"/>
      <c r="K8" s="11"/>
      <c r="L8" s="8"/>
      <c r="M8" s="8">
        <v>1800</v>
      </c>
    </row>
    <row r="9" spans="1:13" x14ac:dyDescent="0.3">
      <c r="A9" s="3">
        <v>4</v>
      </c>
      <c r="B9" s="3">
        <v>1121120</v>
      </c>
      <c r="C9" s="11" t="s">
        <v>37</v>
      </c>
      <c r="D9" s="11"/>
      <c r="E9" s="11"/>
      <c r="F9" s="11"/>
      <c r="G9" s="11"/>
      <c r="H9" s="11"/>
      <c r="I9" s="11"/>
      <c r="J9" s="11"/>
      <c r="K9" s="11"/>
      <c r="L9" s="8">
        <v>4200</v>
      </c>
      <c r="M9" s="8"/>
    </row>
    <row r="10" spans="1:13" x14ac:dyDescent="0.3">
      <c r="A10" s="3">
        <v>5</v>
      </c>
      <c r="B10" s="3">
        <v>1121128</v>
      </c>
      <c r="C10" s="11" t="s">
        <v>38</v>
      </c>
      <c r="D10" s="11"/>
      <c r="E10" s="11"/>
      <c r="F10" s="11"/>
      <c r="G10" s="11"/>
      <c r="H10" s="11"/>
      <c r="I10" s="11"/>
      <c r="J10" s="11"/>
      <c r="K10" s="11"/>
      <c r="L10" s="8"/>
      <c r="M10" s="8">
        <v>2100</v>
      </c>
    </row>
    <row r="11" spans="1:13" x14ac:dyDescent="0.3">
      <c r="A11" s="3">
        <v>6</v>
      </c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3">
        <v>7</v>
      </c>
      <c r="B12" s="3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3">
        <v>8</v>
      </c>
      <c r="B13" s="3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3">
        <v>9</v>
      </c>
      <c r="B14" s="3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3">
        <v>10</v>
      </c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3">
        <v>11</v>
      </c>
      <c r="B16" s="3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3">
        <v>12</v>
      </c>
      <c r="B17" s="3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3">
        <v>13</v>
      </c>
      <c r="B18" s="3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3">
        <v>14</v>
      </c>
      <c r="B19" s="3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3"/>
      <c r="B20" s="3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6:K6"/>
    <mergeCell ref="A1:M1"/>
    <mergeCell ref="A2:D2"/>
    <mergeCell ref="H2:I2"/>
    <mergeCell ref="J2:M2"/>
    <mergeCell ref="C5:K5"/>
    <mergeCell ref="C18:K18"/>
    <mergeCell ref="C7:K7"/>
    <mergeCell ref="C8:K8"/>
    <mergeCell ref="C9:K9"/>
    <mergeCell ref="C10:K10"/>
    <mergeCell ref="C11:K11"/>
    <mergeCell ref="C12:K12"/>
    <mergeCell ref="C13:K13"/>
    <mergeCell ref="C14:K14"/>
    <mergeCell ref="C15:K15"/>
    <mergeCell ref="C16:K16"/>
    <mergeCell ref="C17:K17"/>
    <mergeCell ref="C25:K25"/>
    <mergeCell ref="A28:M28"/>
    <mergeCell ref="C19:K19"/>
    <mergeCell ref="C20:K20"/>
    <mergeCell ref="C21:K21"/>
    <mergeCell ref="C22:K22"/>
    <mergeCell ref="C23:K23"/>
    <mergeCell ref="C24:K24"/>
  </mergeCells>
  <phoneticPr fontId="1" type="noConversion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B4AB3-A47A-40F1-93CE-6FB2A0BA2ABA}">
  <dimension ref="A1:M28"/>
  <sheetViews>
    <sheetView zoomScale="60" zoomScaleNormal="60" workbookViewId="0">
      <selection activeCell="M10" sqref="M10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39</v>
      </c>
      <c r="K2" s="9"/>
      <c r="L2" s="9"/>
      <c r="M2" s="9"/>
    </row>
    <row r="3" spans="1:13" x14ac:dyDescent="0.3">
      <c r="A3" s="1" t="s">
        <v>0</v>
      </c>
      <c r="B3" s="7">
        <f>SUM(L6:L25)</f>
        <v>36000</v>
      </c>
      <c r="L3" s="1" t="s">
        <v>15</v>
      </c>
      <c r="M3" s="7">
        <f>B3-B4</f>
        <v>0</v>
      </c>
    </row>
    <row r="4" spans="1:13" x14ac:dyDescent="0.3">
      <c r="A4" s="1" t="s">
        <v>14</v>
      </c>
      <c r="B4" s="7">
        <f>SUM(M6:M25)</f>
        <v>36000</v>
      </c>
    </row>
    <row r="5" spans="1:13" s="5" customFormat="1" x14ac:dyDescent="0.3">
      <c r="A5" s="2" t="s">
        <v>5</v>
      </c>
      <c r="B5" s="4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4" t="s">
        <v>3</v>
      </c>
      <c r="M5" s="4" t="s">
        <v>4</v>
      </c>
    </row>
    <row r="6" spans="1:13" s="5" customFormat="1" x14ac:dyDescent="0.3">
      <c r="A6" s="4">
        <v>1</v>
      </c>
      <c r="B6" s="4">
        <v>1120228</v>
      </c>
      <c r="C6" s="11" t="s">
        <v>40</v>
      </c>
      <c r="D6" s="11"/>
      <c r="E6" s="11"/>
      <c r="F6" s="11"/>
      <c r="G6" s="11"/>
      <c r="H6" s="11"/>
      <c r="I6" s="11"/>
      <c r="J6" s="11"/>
      <c r="K6" s="11"/>
      <c r="L6" s="8">
        <v>18000</v>
      </c>
      <c r="M6" s="8"/>
    </row>
    <row r="7" spans="1:13" x14ac:dyDescent="0.3">
      <c r="A7" s="4">
        <v>2</v>
      </c>
      <c r="B7" s="4">
        <v>1120314</v>
      </c>
      <c r="C7" s="11" t="s">
        <v>41</v>
      </c>
      <c r="D7" s="11"/>
      <c r="E7" s="11"/>
      <c r="F7" s="11"/>
      <c r="G7" s="11"/>
      <c r="H7" s="11"/>
      <c r="I7" s="11"/>
      <c r="J7" s="11"/>
      <c r="K7" s="11"/>
      <c r="L7" s="8"/>
      <c r="M7" s="8">
        <v>18000</v>
      </c>
    </row>
    <row r="8" spans="1:13" x14ac:dyDescent="0.3">
      <c r="A8" s="4">
        <v>3</v>
      </c>
      <c r="B8" s="4">
        <v>1121019</v>
      </c>
      <c r="C8" s="11" t="s">
        <v>42</v>
      </c>
      <c r="D8" s="11"/>
      <c r="E8" s="11"/>
      <c r="F8" s="11"/>
      <c r="G8" s="11"/>
      <c r="H8" s="11"/>
      <c r="I8" s="11"/>
      <c r="J8" s="11"/>
      <c r="K8" s="11"/>
      <c r="L8" s="8">
        <v>18000</v>
      </c>
      <c r="M8" s="8"/>
    </row>
    <row r="9" spans="1:13" x14ac:dyDescent="0.3">
      <c r="A9" s="4">
        <v>4</v>
      </c>
      <c r="B9" s="4">
        <v>1121107</v>
      </c>
      <c r="C9" s="11" t="s">
        <v>43</v>
      </c>
      <c r="D9" s="11"/>
      <c r="E9" s="11"/>
      <c r="F9" s="11"/>
      <c r="G9" s="11"/>
      <c r="H9" s="11"/>
      <c r="I9" s="11"/>
      <c r="J9" s="11"/>
      <c r="K9" s="11"/>
      <c r="L9" s="8"/>
      <c r="M9" s="8">
        <v>18000</v>
      </c>
    </row>
    <row r="10" spans="1:13" x14ac:dyDescent="0.3">
      <c r="A10" s="4">
        <v>5</v>
      </c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4">
        <v>6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4">
        <v>7</v>
      </c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4">
        <v>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4">
        <v>9</v>
      </c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4">
        <v>10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4">
        <v>11</v>
      </c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4">
        <v>12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4">
        <v>13</v>
      </c>
      <c r="B18" s="4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4">
        <v>14</v>
      </c>
      <c r="B19" s="4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25:K25"/>
    <mergeCell ref="A28:M28"/>
    <mergeCell ref="C19:K19"/>
    <mergeCell ref="C20:K20"/>
    <mergeCell ref="C21:K21"/>
    <mergeCell ref="C22:K22"/>
    <mergeCell ref="C23:K23"/>
    <mergeCell ref="C24:K24"/>
    <mergeCell ref="C13:K13"/>
    <mergeCell ref="C14:K14"/>
    <mergeCell ref="C15:K15"/>
    <mergeCell ref="C16:K16"/>
    <mergeCell ref="C17:K17"/>
    <mergeCell ref="C18:K18"/>
    <mergeCell ref="C7:K7"/>
    <mergeCell ref="C8:K8"/>
    <mergeCell ref="C9:K9"/>
    <mergeCell ref="C10:K10"/>
    <mergeCell ref="C11:K11"/>
    <mergeCell ref="C12:K12"/>
    <mergeCell ref="A1:M1"/>
    <mergeCell ref="A2:D2"/>
    <mergeCell ref="H2:I2"/>
    <mergeCell ref="J2:M2"/>
    <mergeCell ref="C5:K5"/>
    <mergeCell ref="C6:K6"/>
  </mergeCells>
  <phoneticPr fontId="1" type="noConversion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2FF1-D120-445E-BA46-BE0D5F004290}">
  <dimension ref="A1:M28"/>
  <sheetViews>
    <sheetView zoomScale="60" zoomScaleNormal="60" workbookViewId="0">
      <selection activeCell="J3" sqref="J3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45</v>
      </c>
      <c r="K2" s="9"/>
      <c r="L2" s="9"/>
      <c r="M2" s="9"/>
    </row>
    <row r="3" spans="1:13" x14ac:dyDescent="0.3">
      <c r="A3" s="1" t="s">
        <v>0</v>
      </c>
      <c r="B3" s="7">
        <f>SUM(L6:L25)</f>
        <v>372573</v>
      </c>
      <c r="L3" s="1" t="s">
        <v>15</v>
      </c>
      <c r="M3" s="7">
        <f>B3-B4</f>
        <v>372573</v>
      </c>
    </row>
    <row r="4" spans="1:13" x14ac:dyDescent="0.3">
      <c r="A4" s="1" t="s">
        <v>14</v>
      </c>
      <c r="B4" s="7">
        <f>SUM(M6:M25)</f>
        <v>0</v>
      </c>
    </row>
    <row r="5" spans="1:13" s="5" customFormat="1" x14ac:dyDescent="0.3">
      <c r="A5" s="2" t="s">
        <v>5</v>
      </c>
      <c r="B5" s="4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4" t="s">
        <v>3</v>
      </c>
      <c r="M5" s="4" t="s">
        <v>4</v>
      </c>
    </row>
    <row r="6" spans="1:13" s="5" customFormat="1" x14ac:dyDescent="0.3">
      <c r="A6" s="4">
        <v>1</v>
      </c>
      <c r="B6" s="4">
        <v>1120101</v>
      </c>
      <c r="C6" s="11" t="s">
        <v>44</v>
      </c>
      <c r="D6" s="11"/>
      <c r="E6" s="11"/>
      <c r="F6" s="11"/>
      <c r="G6" s="11"/>
      <c r="H6" s="11"/>
      <c r="I6" s="11"/>
      <c r="J6" s="11"/>
      <c r="K6" s="11"/>
      <c r="L6" s="8">
        <v>372573</v>
      </c>
      <c r="M6" s="8"/>
    </row>
    <row r="7" spans="1:13" x14ac:dyDescent="0.3">
      <c r="A7" s="4">
        <v>2</v>
      </c>
      <c r="B7" s="4"/>
      <c r="C7" s="11"/>
      <c r="D7" s="11"/>
      <c r="E7" s="11"/>
      <c r="F7" s="11"/>
      <c r="G7" s="11"/>
      <c r="H7" s="11"/>
      <c r="I7" s="11"/>
      <c r="J7" s="11"/>
      <c r="K7" s="11"/>
      <c r="L7" s="8"/>
      <c r="M7" s="8"/>
    </row>
    <row r="8" spans="1:13" x14ac:dyDescent="0.3">
      <c r="A8" s="4">
        <v>3</v>
      </c>
      <c r="B8" s="4"/>
      <c r="C8" s="11"/>
      <c r="D8" s="11"/>
      <c r="E8" s="11"/>
      <c r="F8" s="11"/>
      <c r="G8" s="11"/>
      <c r="H8" s="11"/>
      <c r="I8" s="11"/>
      <c r="J8" s="11"/>
      <c r="K8" s="11"/>
      <c r="L8" s="8"/>
      <c r="M8" s="8"/>
    </row>
    <row r="9" spans="1:13" x14ac:dyDescent="0.3">
      <c r="A9" s="4">
        <v>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8"/>
      <c r="M9" s="8"/>
    </row>
    <row r="10" spans="1:13" x14ac:dyDescent="0.3">
      <c r="A10" s="4">
        <v>5</v>
      </c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4">
        <v>6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4">
        <v>7</v>
      </c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4">
        <v>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4">
        <v>9</v>
      </c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4">
        <v>10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4">
        <v>11</v>
      </c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4">
        <v>12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4">
        <v>13</v>
      </c>
      <c r="B18" s="4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4">
        <v>14</v>
      </c>
      <c r="B19" s="4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25:K25"/>
    <mergeCell ref="A28:M28"/>
    <mergeCell ref="C19:K19"/>
    <mergeCell ref="C20:K20"/>
    <mergeCell ref="C21:K21"/>
    <mergeCell ref="C22:K22"/>
    <mergeCell ref="C23:K23"/>
    <mergeCell ref="C24:K24"/>
    <mergeCell ref="C13:K13"/>
    <mergeCell ref="C14:K14"/>
    <mergeCell ref="C15:K15"/>
    <mergeCell ref="C16:K16"/>
    <mergeCell ref="C17:K17"/>
    <mergeCell ref="C18:K18"/>
    <mergeCell ref="C7:K7"/>
    <mergeCell ref="C8:K8"/>
    <mergeCell ref="C9:K9"/>
    <mergeCell ref="C10:K10"/>
    <mergeCell ref="C11:K11"/>
    <mergeCell ref="C12:K12"/>
    <mergeCell ref="A1:M1"/>
    <mergeCell ref="A2:D2"/>
    <mergeCell ref="H2:I2"/>
    <mergeCell ref="J2:M2"/>
    <mergeCell ref="C5:K5"/>
    <mergeCell ref="C6:K6"/>
  </mergeCells>
  <phoneticPr fontId="1" type="noConversion"/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F06F-A2AB-4A7F-BCE0-EFD8BB82BE98}">
  <dimension ref="A1:M28"/>
  <sheetViews>
    <sheetView zoomScale="60" zoomScaleNormal="60" workbookViewId="0">
      <selection activeCell="J3" sqref="J3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49</v>
      </c>
      <c r="K2" s="9"/>
      <c r="L2" s="9"/>
      <c r="M2" s="9"/>
    </row>
    <row r="3" spans="1:13" x14ac:dyDescent="0.3">
      <c r="A3" s="1" t="s">
        <v>0</v>
      </c>
      <c r="B3" s="7">
        <f>SUM(L6:L25)</f>
        <v>203872</v>
      </c>
      <c r="L3" s="1" t="s">
        <v>15</v>
      </c>
      <c r="M3" s="7">
        <f>B3-B4</f>
        <v>181372</v>
      </c>
    </row>
    <row r="4" spans="1:13" x14ac:dyDescent="0.3">
      <c r="A4" s="1" t="s">
        <v>14</v>
      </c>
      <c r="B4" s="7">
        <f>SUM(M6:M25)</f>
        <v>22500</v>
      </c>
    </row>
    <row r="5" spans="1:13" s="5" customFormat="1" x14ac:dyDescent="0.3">
      <c r="A5" s="2" t="s">
        <v>5</v>
      </c>
      <c r="B5" s="4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4" t="s">
        <v>3</v>
      </c>
      <c r="M5" s="4" t="s">
        <v>4</v>
      </c>
    </row>
    <row r="6" spans="1:13" s="5" customFormat="1" x14ac:dyDescent="0.3">
      <c r="A6" s="4">
        <v>1</v>
      </c>
      <c r="B6" s="4">
        <v>1120101</v>
      </c>
      <c r="C6" s="11" t="s">
        <v>44</v>
      </c>
      <c r="D6" s="11"/>
      <c r="E6" s="11"/>
      <c r="F6" s="11"/>
      <c r="G6" s="11"/>
      <c r="H6" s="11"/>
      <c r="I6" s="11"/>
      <c r="J6" s="11"/>
      <c r="K6" s="11"/>
      <c r="L6" s="8">
        <v>203872</v>
      </c>
      <c r="M6" s="8"/>
    </row>
    <row r="7" spans="1:13" x14ac:dyDescent="0.3">
      <c r="A7" s="4">
        <v>2</v>
      </c>
      <c r="B7" s="4">
        <v>1120223</v>
      </c>
      <c r="C7" s="11" t="s">
        <v>46</v>
      </c>
      <c r="D7" s="11"/>
      <c r="E7" s="11"/>
      <c r="F7" s="11"/>
      <c r="G7" s="11"/>
      <c r="H7" s="11"/>
      <c r="I7" s="11"/>
      <c r="J7" s="11"/>
      <c r="K7" s="11"/>
      <c r="L7" s="8"/>
      <c r="M7" s="8">
        <v>10000</v>
      </c>
    </row>
    <row r="8" spans="1:13" x14ac:dyDescent="0.3">
      <c r="A8" s="4">
        <v>3</v>
      </c>
      <c r="B8" s="4">
        <v>1120615</v>
      </c>
      <c r="C8" s="11" t="s">
        <v>47</v>
      </c>
      <c r="D8" s="11"/>
      <c r="E8" s="11"/>
      <c r="F8" s="11"/>
      <c r="G8" s="11"/>
      <c r="H8" s="11"/>
      <c r="I8" s="11"/>
      <c r="J8" s="11"/>
      <c r="K8" s="11"/>
      <c r="L8" s="8"/>
      <c r="M8" s="8">
        <v>2500</v>
      </c>
    </row>
    <row r="9" spans="1:13" x14ac:dyDescent="0.3">
      <c r="A9" s="4">
        <v>4</v>
      </c>
      <c r="B9" s="4">
        <v>1120926</v>
      </c>
      <c r="C9" s="11" t="s">
        <v>48</v>
      </c>
      <c r="D9" s="11"/>
      <c r="E9" s="11"/>
      <c r="F9" s="11"/>
      <c r="G9" s="11"/>
      <c r="H9" s="11"/>
      <c r="I9" s="11"/>
      <c r="J9" s="11"/>
      <c r="K9" s="11"/>
      <c r="L9" s="8"/>
      <c r="M9" s="8">
        <v>10000</v>
      </c>
    </row>
    <row r="10" spans="1:13" x14ac:dyDescent="0.3">
      <c r="A10" s="4">
        <v>5</v>
      </c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4">
        <v>6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4">
        <v>7</v>
      </c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4">
        <v>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4">
        <v>9</v>
      </c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4">
        <v>10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4">
        <v>11</v>
      </c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4">
        <v>12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4">
        <v>13</v>
      </c>
      <c r="B18" s="4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4">
        <v>14</v>
      </c>
      <c r="B19" s="4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25:K25"/>
    <mergeCell ref="A28:M28"/>
    <mergeCell ref="C19:K19"/>
    <mergeCell ref="C20:K20"/>
    <mergeCell ref="C21:K21"/>
    <mergeCell ref="C22:K22"/>
    <mergeCell ref="C23:K23"/>
    <mergeCell ref="C24:K24"/>
    <mergeCell ref="C13:K13"/>
    <mergeCell ref="C14:K14"/>
    <mergeCell ref="C15:K15"/>
    <mergeCell ref="C16:K16"/>
    <mergeCell ref="C17:K17"/>
    <mergeCell ref="C18:K18"/>
    <mergeCell ref="C7:K7"/>
    <mergeCell ref="C8:K8"/>
    <mergeCell ref="C9:K9"/>
    <mergeCell ref="C10:K10"/>
    <mergeCell ref="C11:K11"/>
    <mergeCell ref="C12:K12"/>
    <mergeCell ref="A1:M1"/>
    <mergeCell ref="A2:D2"/>
    <mergeCell ref="H2:I2"/>
    <mergeCell ref="J2:M2"/>
    <mergeCell ref="C5:K5"/>
    <mergeCell ref="C6:K6"/>
  </mergeCells>
  <phoneticPr fontId="1" type="noConversion"/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1DAD9-84F5-4913-B6CB-F24EC75302AD}">
  <dimension ref="A1:M28"/>
  <sheetViews>
    <sheetView zoomScale="60" zoomScaleNormal="60" workbookViewId="0">
      <selection activeCell="J3" sqref="J3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52</v>
      </c>
      <c r="K2" s="9"/>
      <c r="L2" s="9"/>
      <c r="M2" s="9"/>
    </row>
    <row r="3" spans="1:13" x14ac:dyDescent="0.3">
      <c r="A3" s="1" t="s">
        <v>0</v>
      </c>
      <c r="B3" s="7">
        <f>SUM(L6:L25)</f>
        <v>12000</v>
      </c>
      <c r="L3" s="1" t="s">
        <v>15</v>
      </c>
      <c r="M3" s="7">
        <f>B3-B4</f>
        <v>10000</v>
      </c>
    </row>
    <row r="4" spans="1:13" x14ac:dyDescent="0.3">
      <c r="A4" s="1" t="s">
        <v>14</v>
      </c>
      <c r="B4" s="7">
        <f>SUM(M6:M25)</f>
        <v>2000</v>
      </c>
    </row>
    <row r="5" spans="1:13" s="5" customFormat="1" x14ac:dyDescent="0.3">
      <c r="A5" s="2" t="s">
        <v>5</v>
      </c>
      <c r="B5" s="4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4" t="s">
        <v>3</v>
      </c>
      <c r="M5" s="4" t="s">
        <v>4</v>
      </c>
    </row>
    <row r="6" spans="1:13" s="5" customFormat="1" x14ac:dyDescent="0.3">
      <c r="A6" s="4">
        <v>1</v>
      </c>
      <c r="B6" s="4">
        <v>1120117</v>
      </c>
      <c r="C6" s="11" t="s">
        <v>50</v>
      </c>
      <c r="D6" s="11"/>
      <c r="E6" s="11"/>
      <c r="F6" s="11"/>
      <c r="G6" s="11"/>
      <c r="H6" s="11"/>
      <c r="I6" s="11"/>
      <c r="J6" s="11"/>
      <c r="K6" s="11"/>
      <c r="L6" s="8">
        <v>12000</v>
      </c>
      <c r="M6" s="8"/>
    </row>
    <row r="7" spans="1:13" x14ac:dyDescent="0.3">
      <c r="A7" s="4">
        <v>2</v>
      </c>
      <c r="B7" s="4">
        <v>1120223</v>
      </c>
      <c r="C7" s="11" t="s">
        <v>51</v>
      </c>
      <c r="D7" s="11"/>
      <c r="E7" s="11"/>
      <c r="F7" s="11"/>
      <c r="G7" s="11"/>
      <c r="H7" s="11"/>
      <c r="I7" s="11"/>
      <c r="J7" s="11"/>
      <c r="K7" s="11"/>
      <c r="L7" s="8"/>
      <c r="M7" s="8">
        <v>2000</v>
      </c>
    </row>
    <row r="8" spans="1:13" x14ac:dyDescent="0.3">
      <c r="A8" s="4">
        <v>3</v>
      </c>
      <c r="B8" s="4"/>
      <c r="C8" s="11"/>
      <c r="D8" s="11"/>
      <c r="E8" s="11"/>
      <c r="F8" s="11"/>
      <c r="G8" s="11"/>
      <c r="H8" s="11"/>
      <c r="I8" s="11"/>
      <c r="J8" s="11"/>
      <c r="K8" s="11"/>
      <c r="L8" s="8"/>
      <c r="M8" s="8"/>
    </row>
    <row r="9" spans="1:13" x14ac:dyDescent="0.3">
      <c r="A9" s="4">
        <v>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8"/>
      <c r="M9" s="8"/>
    </row>
    <row r="10" spans="1:13" x14ac:dyDescent="0.3">
      <c r="A10" s="4">
        <v>5</v>
      </c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4">
        <v>6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4">
        <v>7</v>
      </c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4">
        <v>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4">
        <v>9</v>
      </c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4">
        <v>10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4">
        <v>11</v>
      </c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4">
        <v>12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4">
        <v>13</v>
      </c>
      <c r="B18" s="4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4">
        <v>14</v>
      </c>
      <c r="B19" s="4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25:K25"/>
    <mergeCell ref="A28:M28"/>
    <mergeCell ref="C19:K19"/>
    <mergeCell ref="C20:K20"/>
    <mergeCell ref="C21:K21"/>
    <mergeCell ref="C22:K22"/>
    <mergeCell ref="C23:K23"/>
    <mergeCell ref="C24:K24"/>
    <mergeCell ref="C13:K13"/>
    <mergeCell ref="C14:K14"/>
    <mergeCell ref="C15:K15"/>
    <mergeCell ref="C16:K16"/>
    <mergeCell ref="C17:K17"/>
    <mergeCell ref="C18:K18"/>
    <mergeCell ref="C7:K7"/>
    <mergeCell ref="C8:K8"/>
    <mergeCell ref="C9:K9"/>
    <mergeCell ref="C10:K10"/>
    <mergeCell ref="C11:K11"/>
    <mergeCell ref="C12:K12"/>
    <mergeCell ref="A1:M1"/>
    <mergeCell ref="A2:D2"/>
    <mergeCell ref="H2:I2"/>
    <mergeCell ref="J2:M2"/>
    <mergeCell ref="C5:K5"/>
    <mergeCell ref="C6:K6"/>
  </mergeCells>
  <phoneticPr fontId="1" type="noConversion"/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E2F40-A80B-4950-8831-AA49A85F6EE7}">
  <dimension ref="A1:M28"/>
  <sheetViews>
    <sheetView zoomScale="60" zoomScaleNormal="60" workbookViewId="0">
      <selection activeCell="M7" sqref="M7"/>
    </sheetView>
  </sheetViews>
  <sheetFormatPr defaultRowHeight="16.2" x14ac:dyDescent="0.3"/>
  <cols>
    <col min="1" max="1" width="9.88671875" style="1" customWidth="1"/>
    <col min="2" max="2" width="13.77734375" style="1" customWidth="1"/>
    <col min="3" max="4" width="8.88671875" style="1"/>
    <col min="5" max="5" width="32.33203125" style="1" customWidth="1"/>
    <col min="6" max="9" width="8.88671875" style="1"/>
    <col min="10" max="10" width="6.6640625" style="1" customWidth="1"/>
    <col min="11" max="11" width="4.109375" style="1" hidden="1" customWidth="1"/>
    <col min="12" max="12" width="11.6640625" style="1" customWidth="1"/>
    <col min="13" max="13" width="10.6640625" style="1" customWidth="1"/>
    <col min="14" max="16384" width="8.88671875" style="1"/>
  </cols>
  <sheetData>
    <row r="1" spans="1:13" x14ac:dyDescent="0.3">
      <c r="A1" s="15" t="s">
        <v>6</v>
      </c>
      <c r="B1" s="15"/>
      <c r="C1" s="15"/>
      <c r="D1" s="15"/>
      <c r="E1" s="15"/>
      <c r="F1" s="15"/>
      <c r="G1" s="15"/>
      <c r="H1" s="15"/>
      <c r="I1" s="9"/>
      <c r="J1" s="9"/>
      <c r="K1" s="9"/>
      <c r="L1" s="9"/>
      <c r="M1" s="9"/>
    </row>
    <row r="2" spans="1:13" ht="32.4" customHeight="1" x14ac:dyDescent="0.3">
      <c r="A2" s="9" t="s">
        <v>16</v>
      </c>
      <c r="B2" s="9"/>
      <c r="C2" s="9"/>
      <c r="D2" s="9"/>
      <c r="H2" s="13" t="s">
        <v>17</v>
      </c>
      <c r="I2" s="13"/>
      <c r="J2" s="16" t="s">
        <v>53</v>
      </c>
      <c r="K2" s="9"/>
      <c r="L2" s="9"/>
      <c r="M2" s="9"/>
    </row>
    <row r="3" spans="1:13" x14ac:dyDescent="0.3">
      <c r="A3" s="1" t="s">
        <v>0</v>
      </c>
      <c r="B3" s="7">
        <f>SUM(L6:L25)</f>
        <v>50000</v>
      </c>
      <c r="L3" s="1" t="s">
        <v>15</v>
      </c>
      <c r="M3" s="7">
        <f>B3-B4</f>
        <v>50000</v>
      </c>
    </row>
    <row r="4" spans="1:13" x14ac:dyDescent="0.3">
      <c r="A4" s="1" t="s">
        <v>14</v>
      </c>
      <c r="B4" s="7">
        <f>SUM(M6:M25)</f>
        <v>0</v>
      </c>
    </row>
    <row r="5" spans="1:13" s="5" customFormat="1" x14ac:dyDescent="0.3">
      <c r="A5" s="2" t="s">
        <v>5</v>
      </c>
      <c r="B5" s="4" t="s">
        <v>1</v>
      </c>
      <c r="C5" s="14" t="s">
        <v>2</v>
      </c>
      <c r="D5" s="14"/>
      <c r="E5" s="14"/>
      <c r="F5" s="14"/>
      <c r="G5" s="14"/>
      <c r="H5" s="14"/>
      <c r="I5" s="14"/>
      <c r="J5" s="14"/>
      <c r="K5" s="14"/>
      <c r="L5" s="4" t="s">
        <v>3</v>
      </c>
      <c r="M5" s="4" t="s">
        <v>4</v>
      </c>
    </row>
    <row r="6" spans="1:13" s="5" customFormat="1" x14ac:dyDescent="0.3">
      <c r="A6" s="4">
        <v>1</v>
      </c>
      <c r="B6" s="4">
        <v>1120703</v>
      </c>
      <c r="C6" s="11" t="s">
        <v>54</v>
      </c>
      <c r="D6" s="11"/>
      <c r="E6" s="11"/>
      <c r="F6" s="11"/>
      <c r="G6" s="11"/>
      <c r="H6" s="11"/>
      <c r="I6" s="11"/>
      <c r="J6" s="11"/>
      <c r="K6" s="11"/>
      <c r="L6" s="8">
        <v>50000</v>
      </c>
      <c r="M6" s="8"/>
    </row>
    <row r="7" spans="1:13" x14ac:dyDescent="0.3">
      <c r="A7" s="4">
        <v>2</v>
      </c>
      <c r="B7" s="4"/>
      <c r="C7" s="11"/>
      <c r="D7" s="11"/>
      <c r="E7" s="11"/>
      <c r="F7" s="11"/>
      <c r="G7" s="11"/>
      <c r="H7" s="11"/>
      <c r="I7" s="11"/>
      <c r="J7" s="11"/>
      <c r="K7" s="11"/>
      <c r="L7" s="8"/>
      <c r="M7" s="8"/>
    </row>
    <row r="8" spans="1:13" x14ac:dyDescent="0.3">
      <c r="A8" s="4">
        <v>3</v>
      </c>
      <c r="B8" s="4"/>
      <c r="C8" s="11"/>
      <c r="D8" s="11"/>
      <c r="E8" s="11"/>
      <c r="F8" s="11"/>
      <c r="G8" s="11"/>
      <c r="H8" s="11"/>
      <c r="I8" s="11"/>
      <c r="J8" s="11"/>
      <c r="K8" s="11"/>
      <c r="L8" s="8"/>
      <c r="M8" s="8"/>
    </row>
    <row r="9" spans="1:13" x14ac:dyDescent="0.3">
      <c r="A9" s="4">
        <v>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8"/>
      <c r="M9" s="8"/>
    </row>
    <row r="10" spans="1:13" x14ac:dyDescent="0.3">
      <c r="A10" s="4">
        <v>5</v>
      </c>
      <c r="B10" s="4"/>
      <c r="C10" s="11"/>
      <c r="D10" s="11"/>
      <c r="E10" s="11"/>
      <c r="F10" s="11"/>
      <c r="G10" s="11"/>
      <c r="H10" s="11"/>
      <c r="I10" s="11"/>
      <c r="J10" s="11"/>
      <c r="K10" s="11"/>
      <c r="L10" s="8"/>
      <c r="M10" s="8"/>
    </row>
    <row r="11" spans="1:13" x14ac:dyDescent="0.3">
      <c r="A11" s="4">
        <v>6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8"/>
      <c r="M11" s="8"/>
    </row>
    <row r="12" spans="1:13" x14ac:dyDescent="0.3">
      <c r="A12" s="4">
        <v>7</v>
      </c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8"/>
      <c r="M12" s="8"/>
    </row>
    <row r="13" spans="1:13" x14ac:dyDescent="0.3">
      <c r="A13" s="4">
        <v>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8"/>
      <c r="M13" s="8"/>
    </row>
    <row r="14" spans="1:13" x14ac:dyDescent="0.3">
      <c r="A14" s="4">
        <v>9</v>
      </c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8"/>
      <c r="M14" s="8"/>
    </row>
    <row r="15" spans="1:13" x14ac:dyDescent="0.3">
      <c r="A15" s="4">
        <v>10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8"/>
      <c r="M15" s="8"/>
    </row>
    <row r="16" spans="1:13" x14ac:dyDescent="0.3">
      <c r="A16" s="4">
        <v>11</v>
      </c>
      <c r="B16" s="4"/>
      <c r="C16" s="11"/>
      <c r="D16" s="11"/>
      <c r="E16" s="11"/>
      <c r="F16" s="11"/>
      <c r="G16" s="11"/>
      <c r="H16" s="11"/>
      <c r="I16" s="11"/>
      <c r="J16" s="11"/>
      <c r="K16" s="11"/>
      <c r="L16" s="8"/>
      <c r="M16" s="8"/>
    </row>
    <row r="17" spans="1:13" x14ac:dyDescent="0.3">
      <c r="A17" s="4">
        <v>12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8"/>
      <c r="M17" s="8"/>
    </row>
    <row r="18" spans="1:13" ht="17.399999999999999" customHeight="1" x14ac:dyDescent="0.3">
      <c r="A18" s="4">
        <v>13</v>
      </c>
      <c r="B18" s="4"/>
      <c r="C18" s="12"/>
      <c r="D18" s="11"/>
      <c r="E18" s="11"/>
      <c r="F18" s="11"/>
      <c r="G18" s="11"/>
      <c r="H18" s="11"/>
      <c r="I18" s="11"/>
      <c r="J18" s="11"/>
      <c r="K18" s="11"/>
      <c r="L18" s="8"/>
      <c r="M18" s="8"/>
    </row>
    <row r="19" spans="1:13" ht="16.8" customHeight="1" x14ac:dyDescent="0.3">
      <c r="A19" s="4">
        <v>14</v>
      </c>
      <c r="B19" s="4"/>
      <c r="C19" s="12"/>
      <c r="D19" s="11"/>
      <c r="E19" s="11"/>
      <c r="F19" s="11"/>
      <c r="G19" s="11"/>
      <c r="H19" s="11"/>
      <c r="I19" s="11"/>
      <c r="J19" s="11"/>
      <c r="K19" s="11"/>
      <c r="L19" s="8"/>
      <c r="M19" s="8"/>
    </row>
    <row r="20" spans="1:13" x14ac:dyDescent="0.3">
      <c r="A20" s="4"/>
      <c r="B20" s="4"/>
      <c r="C20" s="11"/>
      <c r="D20" s="11"/>
      <c r="E20" s="11"/>
      <c r="F20" s="11"/>
      <c r="G20" s="11"/>
      <c r="H20" s="11"/>
      <c r="I20" s="11"/>
      <c r="J20" s="11"/>
      <c r="K20" s="11"/>
      <c r="L20" s="8"/>
      <c r="M20" s="8"/>
    </row>
    <row r="21" spans="1:13" x14ac:dyDescent="0.3">
      <c r="A21" s="6"/>
      <c r="B21" s="6"/>
      <c r="C21" s="11"/>
      <c r="D21" s="11"/>
      <c r="E21" s="11"/>
      <c r="F21" s="11"/>
      <c r="G21" s="11"/>
      <c r="H21" s="11"/>
      <c r="I21" s="11"/>
      <c r="J21" s="11"/>
      <c r="K21" s="11"/>
      <c r="L21" s="8"/>
      <c r="M21" s="8"/>
    </row>
    <row r="22" spans="1:13" x14ac:dyDescent="0.3">
      <c r="A22" s="6"/>
      <c r="B22" s="6"/>
      <c r="C22" s="11"/>
      <c r="D22" s="11"/>
      <c r="E22" s="11"/>
      <c r="F22" s="11"/>
      <c r="G22" s="11"/>
      <c r="H22" s="11"/>
      <c r="I22" s="11"/>
      <c r="J22" s="11"/>
      <c r="K22" s="11"/>
      <c r="L22" s="8"/>
      <c r="M22" s="8"/>
    </row>
    <row r="23" spans="1:13" x14ac:dyDescent="0.3">
      <c r="A23" s="6"/>
      <c r="B23" s="6"/>
      <c r="C23" s="11"/>
      <c r="D23" s="11"/>
      <c r="E23" s="11"/>
      <c r="F23" s="11"/>
      <c r="G23" s="11"/>
      <c r="H23" s="11"/>
      <c r="I23" s="11"/>
      <c r="J23" s="11"/>
      <c r="K23" s="11"/>
      <c r="L23" s="8"/>
      <c r="M23" s="8"/>
    </row>
    <row r="24" spans="1:13" x14ac:dyDescent="0.3">
      <c r="A24" s="6"/>
      <c r="B24" s="6"/>
      <c r="C24" s="11"/>
      <c r="D24" s="11"/>
      <c r="E24" s="11"/>
      <c r="F24" s="11"/>
      <c r="G24" s="11"/>
      <c r="H24" s="11"/>
      <c r="I24" s="11"/>
      <c r="J24" s="11"/>
      <c r="K24" s="11"/>
      <c r="L24" s="8"/>
      <c r="M24" s="8"/>
    </row>
    <row r="25" spans="1:13" x14ac:dyDescent="0.3">
      <c r="A25" s="6"/>
      <c r="B25" s="6"/>
      <c r="C25" s="11"/>
      <c r="D25" s="11"/>
      <c r="E25" s="11"/>
      <c r="F25" s="11"/>
      <c r="G25" s="11"/>
      <c r="H25" s="11"/>
      <c r="I25" s="11"/>
      <c r="J25" s="11"/>
      <c r="K25" s="11"/>
      <c r="L25" s="8"/>
      <c r="M25" s="8"/>
    </row>
    <row r="27" spans="1:13" x14ac:dyDescent="0.3">
      <c r="A27" s="1" t="s">
        <v>18</v>
      </c>
    </row>
    <row r="28" spans="1:13" x14ac:dyDescent="0.3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</sheetData>
  <mergeCells count="26">
    <mergeCell ref="C25:K25"/>
    <mergeCell ref="A28:M28"/>
    <mergeCell ref="C19:K19"/>
    <mergeCell ref="C20:K20"/>
    <mergeCell ref="C21:K21"/>
    <mergeCell ref="C22:K22"/>
    <mergeCell ref="C23:K23"/>
    <mergeCell ref="C24:K24"/>
    <mergeCell ref="C13:K13"/>
    <mergeCell ref="C14:K14"/>
    <mergeCell ref="C15:K15"/>
    <mergeCell ref="C16:K16"/>
    <mergeCell ref="C17:K17"/>
    <mergeCell ref="C18:K18"/>
    <mergeCell ref="C7:K7"/>
    <mergeCell ref="C8:K8"/>
    <mergeCell ref="C9:K9"/>
    <mergeCell ref="C10:K10"/>
    <mergeCell ref="C11:K11"/>
    <mergeCell ref="C12:K12"/>
    <mergeCell ref="A1:M1"/>
    <mergeCell ref="A2:D2"/>
    <mergeCell ref="H2:I2"/>
    <mergeCell ref="J2:M2"/>
    <mergeCell ref="C5:K5"/>
    <mergeCell ref="C6:K6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校務發展基金</vt:lpstr>
      <vt:lpstr>校務發展基金-佳尼特</vt:lpstr>
      <vt:lpstr>校務發展基金-鄭恆勳</vt:lpstr>
      <vt:lpstr>公益捐贈弱勢牛奶專案</vt:lpstr>
      <vt:lpstr>范道南-獎助學金</vt:lpstr>
      <vt:lpstr>范道南-課輔</vt:lpstr>
      <vt:lpstr>趙水雲</vt:lpstr>
      <vt:lpstr>營鳳同濟會(余)</vt:lpstr>
      <vt:lpstr>南天宮</vt:lpstr>
      <vt:lpstr>營鳳同濟會(孫)</vt:lpstr>
      <vt:lpstr>營鳳同濟會(郭)</vt:lpstr>
      <vt:lpstr>營鳳同濟會(黃)</vt:lpstr>
      <vt:lpstr>華新麗華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Roki</dc:creator>
  <cp:lastModifiedBy>Roki</cp:lastModifiedBy>
  <dcterms:created xsi:type="dcterms:W3CDTF">2024-07-05T02:55:05Z</dcterms:created>
  <dcterms:modified xsi:type="dcterms:W3CDTF">2024-07-15T07:14:47Z</dcterms:modified>
</cp:coreProperties>
</file>